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405" windowWidth="10335" windowHeight="11190" activeTab="0"/>
  </bookViews>
  <sheets>
    <sheet name="10 09 2010 M" sheetId="1" r:id="rId1"/>
  </sheets>
  <definedNames>
    <definedName name="_xlnm.Print_Area" localSheetId="0">'10 09 2010 M'!$A$1:$C$359</definedName>
    <definedName name="_xlnm.Print_Titles" localSheetId="0">'10 09 2010 M'!$A:$C,'10 09 2010 M'!$2:$3</definedName>
  </definedNames>
  <calcPr fullCalcOnLoad="1"/>
</workbook>
</file>

<file path=xl/sharedStrings.xml><?xml version="1.0" encoding="utf-8"?>
<sst xmlns="http://schemas.openxmlformats.org/spreadsheetml/2006/main" count="655" uniqueCount="528">
  <si>
    <r>
      <t>DIGISUPER 86</t>
    </r>
    <r>
      <rPr>
        <sz val="8"/>
        <color indexed="10"/>
        <rFont val="Arial"/>
        <family val="2"/>
      </rPr>
      <t>AF</t>
    </r>
    <r>
      <rPr>
        <sz val="8"/>
        <rFont val="Arial"/>
        <family val="2"/>
      </rPr>
      <t xml:space="preserve"> w/EDFS    </t>
    </r>
  </si>
  <si>
    <r>
      <t>DIGISUPER 86</t>
    </r>
    <r>
      <rPr>
        <sz val="8"/>
        <color indexed="10"/>
        <rFont val="Arial"/>
        <family val="2"/>
      </rPr>
      <t>AF</t>
    </r>
    <r>
      <rPr>
        <sz val="8"/>
        <rFont val="Arial"/>
        <family val="2"/>
      </rPr>
      <t xml:space="preserve"> w/DFS</t>
    </r>
  </si>
  <si>
    <t xml:space="preserve">DIGISUPER 86 Tele XS LO           </t>
  </si>
  <si>
    <t xml:space="preserve">DIGISUPER 86 Tele XS w/EDFS    </t>
  </si>
  <si>
    <t>Lens w/Economical Digital Full servo kit    (ZDJ-P01/ FDJ-P01 /SMJ-D02x 2pcs)</t>
  </si>
  <si>
    <t>DIGISUPER 86 Tele XS w/DFS</t>
  </si>
  <si>
    <t xml:space="preserve">DIGISUPER 100 XS LO    </t>
  </si>
  <si>
    <r>
      <t xml:space="preserve">Lens only       </t>
    </r>
    <r>
      <rPr>
        <b/>
        <sz val="8"/>
        <color indexed="12"/>
        <rFont val="Arial"/>
        <family val="2"/>
      </rPr>
      <t xml:space="preserve">                 </t>
    </r>
  </si>
  <si>
    <t xml:space="preserve">DIGISUPER 100 XS w/EDFS    </t>
  </si>
  <si>
    <t>Lens w/Economical Digital Full servo kit     (ZDJ-P01/ FDJ-P01 /SMJ-D02x 2pcs)</t>
  </si>
  <si>
    <t>DIGISUPER 100 XS w/DFS</t>
  </si>
  <si>
    <r>
      <t>DIGISUPER 100</t>
    </r>
    <r>
      <rPr>
        <sz val="8"/>
        <color indexed="10"/>
        <rFont val="Arial"/>
        <family val="2"/>
      </rPr>
      <t>AF</t>
    </r>
    <r>
      <rPr>
        <sz val="8"/>
        <rFont val="Arial"/>
        <family val="2"/>
      </rPr>
      <t xml:space="preserve"> LO</t>
    </r>
  </si>
  <si>
    <r>
      <t xml:space="preserve">Lens only       </t>
    </r>
    <r>
      <rPr>
        <b/>
        <sz val="8"/>
        <color indexed="12"/>
        <rFont val="Arial"/>
        <family val="2"/>
      </rPr>
      <t xml:space="preserve">              </t>
    </r>
  </si>
  <si>
    <r>
      <t>DIGISUPER 100</t>
    </r>
    <r>
      <rPr>
        <sz val="8"/>
        <color indexed="10"/>
        <rFont val="Arial"/>
        <family val="2"/>
      </rPr>
      <t>AF</t>
    </r>
    <r>
      <rPr>
        <sz val="8"/>
        <rFont val="Arial"/>
        <family val="2"/>
      </rPr>
      <t xml:space="preserve"> w/EDFS    </t>
    </r>
  </si>
  <si>
    <t>Lens w/Economical Digital Full servo kit  (ZDJ-P01/ FDJ-P31 or P41 /SMJ-E01x 2pcs)</t>
  </si>
  <si>
    <r>
      <t>DIGISUPER 100</t>
    </r>
    <r>
      <rPr>
        <sz val="8"/>
        <color indexed="10"/>
        <rFont val="Arial"/>
        <family val="2"/>
      </rPr>
      <t>AF</t>
    </r>
    <r>
      <rPr>
        <sz val="8"/>
        <rFont val="Arial"/>
        <family val="2"/>
      </rPr>
      <t xml:space="preserve"> w/DFS</t>
    </r>
  </si>
  <si>
    <t>Lens w/Digital Full servo kit                     (ZDJ-D02/ FDJ-P31 or P41/ SMJ-E01x 2pcs)</t>
  </si>
  <si>
    <r>
      <t xml:space="preserve">Controls for DIGISUPER lens 72/75/86/100x </t>
    </r>
    <r>
      <rPr>
        <b/>
        <sz val="11"/>
        <color indexed="10"/>
        <rFont val="Arial"/>
        <family val="2"/>
      </rPr>
      <t>with SMJ-D version</t>
    </r>
  </si>
  <si>
    <t xml:space="preserve">Digi Full Servo system </t>
  </si>
  <si>
    <t>Zoom demand inlcuding servo cable (digital servo)</t>
  </si>
  <si>
    <t xml:space="preserve">SMJ-D02 </t>
  </si>
  <si>
    <t>Servo module (2 pcs are required for Zoom &amp; Focus)</t>
  </si>
  <si>
    <t>FMJ-702</t>
  </si>
  <si>
    <t>Flexible Module</t>
  </si>
  <si>
    <t xml:space="preserve">Economical Digi Full Servo system </t>
  </si>
  <si>
    <t>ZDJ-P01</t>
  </si>
  <si>
    <t>New Digital Zoom demand inlcuding servo cable(18p-12p)</t>
  </si>
  <si>
    <t>FDJ-P01</t>
  </si>
  <si>
    <t>New Digital Focus demand inlcuding servo cable(18p-12p)</t>
  </si>
  <si>
    <t>SMJ-D02</t>
  </si>
  <si>
    <t>New Digital Servo module (2 pcs are required for Zoom &amp; Focus)</t>
  </si>
  <si>
    <t xml:space="preserve">Economical Digi Semi servo system  </t>
  </si>
  <si>
    <t>Digital Servo module</t>
  </si>
  <si>
    <r>
      <t xml:space="preserve">Controls for DIGISUPER lens 23/27/60x </t>
    </r>
    <r>
      <rPr>
        <b/>
        <sz val="11"/>
        <color indexed="10"/>
        <rFont val="Arial"/>
        <family val="2"/>
      </rPr>
      <t>with SMJ-E version</t>
    </r>
  </si>
  <si>
    <t>SMJ-E01</t>
  </si>
  <si>
    <t xml:space="preserve">Economical Digi Full Servo system  </t>
  </si>
  <si>
    <t>New Digital Servo module</t>
  </si>
  <si>
    <t xml:space="preserve">Zoom / focus controllers for DIGISUPER </t>
  </si>
  <si>
    <t>Digital Focus demand (propellor type)</t>
  </si>
  <si>
    <t>FPJ-D12</t>
  </si>
  <si>
    <t>Digital focus demand w/ shot box (propellor type)</t>
  </si>
  <si>
    <t xml:space="preserve">FDJ-P31 for AF Lens </t>
  </si>
  <si>
    <t xml:space="preserve">Digital focus demand with AF controller for Right hand </t>
  </si>
  <si>
    <t xml:space="preserve">FDJ-P41 for AF Lens  </t>
  </si>
  <si>
    <t xml:space="preserve">Digital focus demand with AF controller for Left hand </t>
  </si>
  <si>
    <t>Big Lens accessories</t>
  </si>
  <si>
    <t>PFJ-701</t>
  </si>
  <si>
    <t>Protection filter for XJ60x/72x/XJ75x</t>
  </si>
  <si>
    <t>PFJ-271</t>
  </si>
  <si>
    <t>Protection filter for XJ27x</t>
  </si>
  <si>
    <t>Protection filter for XJ23x/XJ25x</t>
  </si>
  <si>
    <t>Crossover factory option for XJ22x</t>
  </si>
  <si>
    <t>Crossover for XJ22x</t>
  </si>
  <si>
    <t>Crossover factory option for rest of XJ22</t>
  </si>
  <si>
    <t>Heater Unit</t>
  </si>
  <si>
    <t>SUP-NS3S</t>
  </si>
  <si>
    <t>Supporter for combination with big lens and ENG camera</t>
  </si>
  <si>
    <t>SUP-400</t>
  </si>
  <si>
    <t>Lens Supporter for XJ22x</t>
  </si>
  <si>
    <t>SUP-450S</t>
  </si>
  <si>
    <t>Lens Supporter for combination between Sony Portable camera w/HDLA-1507 and XJ22x</t>
  </si>
  <si>
    <t>PMJ-NL1</t>
  </si>
  <si>
    <t>Special bracket for Battery pack to SUP-NS3S</t>
  </si>
  <si>
    <t>IS Switch for Image Stabilizer for XJ75x/86x/100x/HJ40x</t>
  </si>
  <si>
    <t>Servo Cable for D version</t>
  </si>
  <si>
    <t>Servo Cable for ZDJ-D &amp; &amp; FDJ-D version to Big Lens (Lens:18p-Demand:18p)</t>
  </si>
  <si>
    <t>Servo Cable for P version</t>
  </si>
  <si>
    <t>Servo Cable for ZDJ-P &amp; &amp; FDJ-P version to Big Lens (Lens:18p-Demand:12p)</t>
  </si>
  <si>
    <t>New Transit Case</t>
  </si>
  <si>
    <t xml:space="preserve">Upgrade to Vinten system for IS </t>
  </si>
  <si>
    <t>Upgrade kit for Vinten system (Software/Connector/Labor Charge)</t>
  </si>
  <si>
    <t xml:space="preserve">Pan Tilt System   </t>
  </si>
  <si>
    <t>Product</t>
  </si>
  <si>
    <t xml:space="preserve"> </t>
  </si>
  <si>
    <t>FM-12</t>
  </si>
  <si>
    <t>ZSG-200M*2</t>
  </si>
  <si>
    <t>CR-10</t>
  </si>
  <si>
    <t>ZGA-300</t>
  </si>
  <si>
    <t>ZGA-200</t>
  </si>
  <si>
    <t>FFM-400</t>
  </si>
  <si>
    <t>Optical accessories</t>
  </si>
  <si>
    <t>W80-lllB</t>
  </si>
  <si>
    <t>FEA-lllB</t>
  </si>
  <si>
    <t>UV/94P1</t>
  </si>
  <si>
    <t>SKY/105P1</t>
  </si>
  <si>
    <t>SFT/105P1</t>
  </si>
  <si>
    <t>CRS/105P1</t>
  </si>
  <si>
    <t>SNW/105P1</t>
  </si>
  <si>
    <t>SNY/105P1</t>
  </si>
  <si>
    <t>PL/105P1</t>
  </si>
  <si>
    <t>ND8/105P1</t>
  </si>
  <si>
    <t>82CL-UP800H</t>
  </si>
  <si>
    <t>82CL-UP1300H</t>
  </si>
  <si>
    <t>TCR-201F</t>
  </si>
  <si>
    <t>TCR-301F</t>
  </si>
  <si>
    <t>Long Hood</t>
  </si>
  <si>
    <t>Lens Heater</t>
  </si>
  <si>
    <t>CR-30</t>
  </si>
  <si>
    <t>Description</t>
  </si>
  <si>
    <t>W80Y-85</t>
  </si>
  <si>
    <t>MS-220</t>
  </si>
  <si>
    <t>Focus flex. Cont.</t>
  </si>
  <si>
    <t>Focus servo demand w/shot box</t>
  </si>
  <si>
    <t>FFC-200</t>
  </si>
  <si>
    <t>FC-40</t>
  </si>
  <si>
    <t>FFM-100</t>
  </si>
  <si>
    <t>FFM-300</t>
  </si>
  <si>
    <t>FPM-420</t>
  </si>
  <si>
    <t>FPM-77</t>
  </si>
  <si>
    <t>FZP-400</t>
  </si>
  <si>
    <t>Transit Case I</t>
  </si>
  <si>
    <t>Transit Case II</t>
  </si>
  <si>
    <t>ZGA-500</t>
  </si>
  <si>
    <t>ZGA-400</t>
  </si>
  <si>
    <t>FFM-200</t>
  </si>
  <si>
    <t>12PF-6PM</t>
  </si>
  <si>
    <t>6PF-12PM</t>
  </si>
  <si>
    <t>T15-ll</t>
  </si>
  <si>
    <t>WA-75ll</t>
  </si>
  <si>
    <t>ADR  85mm</t>
  </si>
  <si>
    <t>ADR  98mm</t>
  </si>
  <si>
    <t>Softon filter</t>
  </si>
  <si>
    <t>TCR-101F</t>
  </si>
  <si>
    <t>FFP-T61</t>
  </si>
  <si>
    <t>Clamper</t>
  </si>
  <si>
    <t>UV filter</t>
  </si>
  <si>
    <t>Clear filter</t>
  </si>
  <si>
    <t>Sky filter</t>
  </si>
  <si>
    <t>Cross filter</t>
  </si>
  <si>
    <t>Snow cross filter</t>
  </si>
  <si>
    <t>Sunny cross filter</t>
  </si>
  <si>
    <t>Polarized light filter</t>
  </si>
  <si>
    <t>105CL-UP900H</t>
  </si>
  <si>
    <t>ND8 filter</t>
  </si>
  <si>
    <t>Close-up lens</t>
  </si>
  <si>
    <t>ND4 filter</t>
  </si>
  <si>
    <t>SKY/82P0.75</t>
  </si>
  <si>
    <t>SFT/82P0.75</t>
  </si>
  <si>
    <t>CRS/82P0.75</t>
  </si>
  <si>
    <t>SNW/82P0.75</t>
  </si>
  <si>
    <t>SNY/82P0.75</t>
  </si>
  <si>
    <t>PL82P0.75</t>
  </si>
  <si>
    <t>ND4/82P0.75</t>
  </si>
  <si>
    <t>ND8/82P0.75</t>
  </si>
  <si>
    <t>Speed servo controller</t>
  </si>
  <si>
    <t>Position servo controller</t>
  </si>
  <si>
    <t>TCC-005M</t>
  </si>
  <si>
    <t>TCC-010M</t>
  </si>
  <si>
    <t>TCC-020M</t>
  </si>
  <si>
    <t>TCC-050M</t>
  </si>
  <si>
    <t>TCC-100M</t>
  </si>
  <si>
    <t>ENG focus controllers</t>
  </si>
  <si>
    <t>Matte box and accessories</t>
  </si>
  <si>
    <t>ADR 85ll</t>
  </si>
  <si>
    <t>ADR 98ll</t>
  </si>
  <si>
    <t>ENG zoom controllers</t>
  </si>
  <si>
    <t>Flex. Cable 30"</t>
  </si>
  <si>
    <t>Flexible Focus controller</t>
  </si>
  <si>
    <t>Flexible cable 30"</t>
  </si>
  <si>
    <t>Fish eye attachment</t>
  </si>
  <si>
    <t>UV filter* directly attached to front lens</t>
  </si>
  <si>
    <r>
      <t>*</t>
    </r>
    <r>
      <rPr>
        <sz val="8"/>
        <color indexed="8"/>
        <rFont val="Arial"/>
        <family val="2"/>
      </rPr>
      <t>T2, Euro</t>
    </r>
  </si>
  <si>
    <t>GA-70</t>
  </si>
  <si>
    <t>Flex. cable</t>
  </si>
  <si>
    <t>Adapter cable (12pf lens to 6pm camera)</t>
  </si>
  <si>
    <t>Adapter cable (6pf lens to 12pm camera)</t>
  </si>
  <si>
    <t>8 Position servo controller</t>
  </si>
  <si>
    <t>For small lens (optional)</t>
  </si>
  <si>
    <t>Flex. module</t>
  </si>
  <si>
    <t>For big lens</t>
  </si>
  <si>
    <t>Digital zoom demand w/ shot box</t>
  </si>
  <si>
    <t>Digital focus demand w/ shot box</t>
  </si>
  <si>
    <t>CLR/125P1</t>
  </si>
  <si>
    <t>List prices</t>
  </si>
  <si>
    <t>10 Meter cable</t>
  </si>
  <si>
    <t>20 Meter cable</t>
  </si>
  <si>
    <t>50 Meter cable</t>
  </si>
  <si>
    <t>100 Meter cable</t>
  </si>
  <si>
    <t>5 Meter cable</t>
  </si>
  <si>
    <t>FFC-200/FC-40/FFM-100/EC-80/CR-10/ZSG-200</t>
  </si>
  <si>
    <t>LCV-40B</t>
  </si>
  <si>
    <t>LO-32B MT</t>
  </si>
  <si>
    <t>2/3 inch 2x extender for B4 mount</t>
  </si>
  <si>
    <t>x2.0 extender-B4</t>
  </si>
  <si>
    <t>Digi Semi servo system</t>
  </si>
  <si>
    <t>Wide attachment 0.75x</t>
  </si>
  <si>
    <t>Wide converter 0.8x</t>
  </si>
  <si>
    <t>Tele-side converter 1.5x</t>
  </si>
  <si>
    <t>Focus demand inluding servo cable (digital servo)</t>
  </si>
  <si>
    <t>Zoom demand including servo cable (digital servo)</t>
  </si>
  <si>
    <t>Servo module (1 pc)</t>
  </si>
  <si>
    <t>2/3" IF PRO lenses</t>
  </si>
  <si>
    <t>SS-41-IASD</t>
  </si>
  <si>
    <t>FPD-400D/ZSD-300D</t>
  </si>
  <si>
    <t>FPM-420D</t>
  </si>
  <si>
    <t>FPD-400D</t>
  </si>
  <si>
    <t>FPM-420D/FPD-400D/ZSD-300D</t>
  </si>
  <si>
    <t>MS-210D</t>
  </si>
  <si>
    <t>SS-42-20D</t>
  </si>
  <si>
    <t>SS-42-IASD</t>
  </si>
  <si>
    <t>CC-2006</t>
  </si>
  <si>
    <t>CC-2012</t>
  </si>
  <si>
    <t>CC-0820</t>
  </si>
  <si>
    <t>CC-0620</t>
  </si>
  <si>
    <t>FFC-15</t>
  </si>
  <si>
    <t>ADR-II  95mm</t>
  </si>
  <si>
    <r>
      <t xml:space="preserve">Studio conversion kit for </t>
    </r>
    <r>
      <rPr>
        <b/>
        <sz val="11"/>
        <color indexed="10"/>
        <rFont val="Arial"/>
        <family val="2"/>
      </rPr>
      <t>Digital</t>
    </r>
    <r>
      <rPr>
        <b/>
        <sz val="11"/>
        <color indexed="8"/>
        <rFont val="Arial"/>
        <family val="2"/>
      </rPr>
      <t xml:space="preserve"> IRS/VRS/WRS</t>
    </r>
  </si>
  <si>
    <r>
      <t xml:space="preserve">Studio conversion kit for </t>
    </r>
    <r>
      <rPr>
        <b/>
        <sz val="11"/>
        <color indexed="10"/>
        <rFont val="Arial"/>
        <family val="2"/>
      </rPr>
      <t>Digital</t>
    </r>
    <r>
      <rPr>
        <b/>
        <sz val="11"/>
        <color indexed="8"/>
        <rFont val="Arial"/>
        <family val="2"/>
      </rPr>
      <t xml:space="preserve"> IAS/VAS/WAS</t>
    </r>
  </si>
  <si>
    <t>ZSD-300D</t>
  </si>
  <si>
    <t>EC- 80</t>
  </si>
  <si>
    <t>CC-1220</t>
  </si>
  <si>
    <t>BDC-10</t>
  </si>
  <si>
    <t>UV/127P0.75</t>
  </si>
  <si>
    <t>CRS/127P0.75</t>
  </si>
  <si>
    <t>SNW/127P0.75</t>
  </si>
  <si>
    <t>SNY/127P0.75</t>
  </si>
  <si>
    <t>PL/127P0.75</t>
  </si>
  <si>
    <t>ND8/127P0.75</t>
  </si>
  <si>
    <t>ZDJ-D02</t>
  </si>
  <si>
    <t>FDJ-D02</t>
  </si>
  <si>
    <t>ZPJ-D02</t>
  </si>
  <si>
    <t>FDJ-D12</t>
  </si>
  <si>
    <t>FPJ-D02</t>
  </si>
  <si>
    <t>PFJ-251</t>
  </si>
  <si>
    <t>HJ11x4.7B KLL-SC</t>
  </si>
  <si>
    <t>HJ21x7.5B KLL-SC</t>
  </si>
  <si>
    <t>NOTES</t>
  </si>
  <si>
    <t>CLR/127P0.75</t>
  </si>
  <si>
    <t>w/2pcs Filter 4"X4" w/ french flag</t>
  </si>
  <si>
    <t>MB-350 set</t>
  </si>
  <si>
    <t>w/2pcs Filter 4"X4" ,1pc: w/ 4"X5.65" w/ french flag</t>
  </si>
  <si>
    <t>Digital focus servo demand</t>
  </si>
  <si>
    <t xml:space="preserve">Digital zoom demand  </t>
  </si>
  <si>
    <t>FPM-420D/FPD-400D/EC-80/CR-10/ZSG-200</t>
  </si>
  <si>
    <t xml:space="preserve"> FFC-200/FC-40/FFM-100/ZSD-300D</t>
  </si>
  <si>
    <r>
      <t xml:space="preserve">Digital full servo kit </t>
    </r>
    <r>
      <rPr>
        <sz val="8"/>
        <rFont val="Arial"/>
        <family val="2"/>
      </rPr>
      <t>11a.exD/16axD/J17a.exD/21axD/22exD / KH21ex / KH10ex</t>
    </r>
  </si>
  <si>
    <r>
      <t xml:space="preserve">Full servo kit </t>
    </r>
    <r>
      <rPr>
        <sz val="8"/>
        <rFont val="Arial"/>
        <family val="2"/>
      </rPr>
      <t>11a.exD/16axD/J17a.exD/21axD/22exD/ KH21ex / KH10ex</t>
    </r>
  </si>
  <si>
    <t>Semi servo kit 11a.exD/16axD/J17a.exD/21axD/22exD / KH21ex / KH10ex</t>
  </si>
  <si>
    <t>Semi servo kit 11a.exD/16axD/J17a.exD/21axD/22exD/ KH21ex / KH10ex</t>
  </si>
  <si>
    <t xml:space="preserve">Flexible dual mode for 33aX / 35ex </t>
  </si>
  <si>
    <t>BU-45H</t>
  </si>
  <si>
    <t>HD Pan Tilt System Camera Out-door Use</t>
  </si>
  <si>
    <t>BU-50H</t>
  </si>
  <si>
    <t>HD Pan Tilt System Camera In-door Use</t>
  </si>
  <si>
    <t>OP-300</t>
  </si>
  <si>
    <t xml:space="preserve">Controller for Canon Pan Tilt System Camera </t>
  </si>
  <si>
    <t xml:space="preserve">HD Tele zoom lens w/2x ext, little wider than standard, e-digital drive unit w/encoder  </t>
  </si>
  <si>
    <t>J35ex 11B IASD</t>
  </si>
  <si>
    <t>SD Super tele zoom EFP lens w/2x ext. &amp; focus motor  with Supporter SUP300</t>
  </si>
  <si>
    <t>J35ex 15B IASD</t>
  </si>
  <si>
    <t>SUP-300</t>
  </si>
  <si>
    <t>Lens Supporter for HJ40x/J35ex</t>
  </si>
  <si>
    <t xml:space="preserve">2/3" HDgc lenses </t>
  </si>
  <si>
    <r>
      <t xml:space="preserve">KJ13x6 KRS            </t>
    </r>
  </si>
  <si>
    <t xml:space="preserve">2/3" HDgc Wide lens                                                 </t>
  </si>
  <si>
    <t xml:space="preserve">KJ20x8.5 KRSD (PS12)          </t>
  </si>
  <si>
    <r>
      <t xml:space="preserve">KH10ex3.6 IRSE      </t>
    </r>
    <r>
      <rPr>
        <sz val="8"/>
        <color indexed="10"/>
        <rFont val="Arial"/>
        <family val="2"/>
      </rPr>
      <t xml:space="preserve"> </t>
    </r>
  </si>
  <si>
    <r>
      <t xml:space="preserve">1/2" HDgc Super wide-angle lens including 2x ext. w/e-digital drive unit </t>
    </r>
    <r>
      <rPr>
        <sz val="8"/>
        <color indexed="12"/>
        <rFont val="Arial"/>
        <family val="2"/>
      </rPr>
      <t xml:space="preserve"> </t>
    </r>
  </si>
  <si>
    <r>
      <t xml:space="preserve">KH16ex5.7 IRSE      </t>
    </r>
    <r>
      <rPr>
        <sz val="8"/>
        <color indexed="10"/>
        <rFont val="Arial"/>
        <family val="2"/>
      </rPr>
      <t xml:space="preserve">  </t>
    </r>
  </si>
  <si>
    <t xml:space="preserve">1/2" HDgc Standard lens including 2x ext. w/e-digital drive unit    </t>
  </si>
  <si>
    <r>
      <t xml:space="preserve">KH21ex5.7 IRSE   </t>
    </r>
    <r>
      <rPr>
        <sz val="8"/>
        <color indexed="10"/>
        <rFont val="Arial"/>
        <family val="2"/>
      </rPr>
      <t xml:space="preserve">    </t>
    </r>
  </si>
  <si>
    <t>1/2" HDgc Tele lens incl 2x ext. w/e-digital drive unit</t>
  </si>
  <si>
    <t xml:space="preserve">KH13x4.5 KRS                </t>
  </si>
  <si>
    <t xml:space="preserve">1/2" HDgc Wide lens                                              </t>
  </si>
  <si>
    <t xml:space="preserve">KH20x6.4 KRS         </t>
  </si>
  <si>
    <t xml:space="preserve">1/2" HDgc Standard lens                                                 </t>
  </si>
  <si>
    <t>1/3" HDgc lens</t>
  </si>
  <si>
    <t xml:space="preserve">YJ13x6B KRS                  </t>
  </si>
  <si>
    <t>Wide angle IF Pro</t>
  </si>
  <si>
    <t xml:space="preserve">YJ13x6B IRS                  </t>
  </si>
  <si>
    <t>Wide angle IF Pro including 2x ext.</t>
  </si>
  <si>
    <t xml:space="preserve">YJ20x8.5B KRS               </t>
  </si>
  <si>
    <t>IF Pro standard lens</t>
  </si>
  <si>
    <r>
      <t xml:space="preserve">YJ20x8.5B IRS     </t>
    </r>
    <r>
      <rPr>
        <sz val="8"/>
        <color indexed="10"/>
        <rFont val="Arial"/>
        <family val="2"/>
      </rPr>
      <t xml:space="preserve">         </t>
    </r>
    <r>
      <rPr>
        <sz val="8"/>
        <color indexed="8"/>
        <rFont val="Arial"/>
        <family val="2"/>
      </rPr>
      <t xml:space="preserve">   </t>
    </r>
  </si>
  <si>
    <t>FJs5mm B4 manual</t>
  </si>
  <si>
    <t>Fixed focal lens</t>
  </si>
  <si>
    <t>FJs9mm B4 manual</t>
  </si>
  <si>
    <t>FJs14mm   B4 manual</t>
  </si>
  <si>
    <t>FJs24mm   B4 manual</t>
  </si>
  <si>
    <t>FJs35mm  B4 manual</t>
  </si>
  <si>
    <t>FJs55mm  B4 Manual</t>
  </si>
  <si>
    <t>ACV-235</t>
  </si>
  <si>
    <t xml:space="preserve">High definition super wide angle cinematographic lens    </t>
  </si>
  <si>
    <t>HJ8x5.5B KLL-SC</t>
  </si>
  <si>
    <t xml:space="preserve">High definition wide angle cinematographic lens    </t>
  </si>
  <si>
    <t xml:space="preserve">High definition cinematographic lens                             </t>
  </si>
  <si>
    <t>Digital full servo kit 11a.exD/16axD/J17a.exD/21axD/22exD/35ex/HJ40x</t>
  </si>
  <si>
    <t>Full servo kit 11a.exD/16axD/J17a.exD/21axD/22exD</t>
  </si>
  <si>
    <t>FPD-400D/EC-80/CR-10/ZSG-200</t>
  </si>
  <si>
    <t>Semi servo kit 11a.exD/16axD/J17a.exD/21axD/22exD</t>
  </si>
  <si>
    <t>Studio conversion kit for J35ex</t>
  </si>
  <si>
    <t>MS-210D (J35eX )</t>
  </si>
  <si>
    <t xml:space="preserve">Semi servo kit for 35eX                                            </t>
  </si>
  <si>
    <r>
      <t xml:space="preserve">FFC-200/FC-40/FFM-300/ZSD-300D                </t>
    </r>
    <r>
      <rPr>
        <sz val="8"/>
        <color indexed="8"/>
        <rFont val="ＭＳ Ｐゴシック"/>
        <family val="3"/>
      </rPr>
      <t>　　　　　</t>
    </r>
  </si>
  <si>
    <t>MS-220 (J35eX )</t>
  </si>
  <si>
    <t>FFC-200/FC-40/FFM-300/EC-80/CR-10/ZSG-200M*2</t>
  </si>
  <si>
    <r>
      <t xml:space="preserve">Conversion  Cable for Analogue kit to </t>
    </r>
    <r>
      <rPr>
        <b/>
        <sz val="11"/>
        <color indexed="10"/>
        <rFont val="Arial"/>
        <family val="2"/>
      </rPr>
      <t>Digital</t>
    </r>
    <r>
      <rPr>
        <b/>
        <sz val="11"/>
        <color indexed="8"/>
        <rFont val="Arial"/>
        <family val="2"/>
      </rPr>
      <t xml:space="preserve"> ENG/EFP Lens </t>
    </r>
  </si>
  <si>
    <r>
      <t xml:space="preserve">Conversion  Cable for </t>
    </r>
    <r>
      <rPr>
        <b/>
        <sz val="11"/>
        <color indexed="10"/>
        <rFont val="Arial"/>
        <family val="2"/>
      </rPr>
      <t xml:space="preserve">Digital </t>
    </r>
    <r>
      <rPr>
        <b/>
        <sz val="11"/>
        <rFont val="Arial"/>
        <family val="2"/>
      </rPr>
      <t xml:space="preserve">kit to Analogue ENG/EFP Lens </t>
    </r>
  </si>
  <si>
    <t>Focus flex module 35ex</t>
  </si>
  <si>
    <t>FR-35</t>
  </si>
  <si>
    <t>Focus demand for KH19x KAS</t>
  </si>
  <si>
    <t>For 35ex/40x (optional)</t>
  </si>
  <si>
    <t>Extention cable 5m (20pin - 20pin)</t>
  </si>
  <si>
    <t>Extention cable 5m for FPD400D (20pin - 20pin)</t>
  </si>
  <si>
    <t>Extention cable 10m (20pin - 20pin)</t>
  </si>
  <si>
    <t>Extention cable 10m for FPD400D (20pin - 20pin)</t>
  </si>
  <si>
    <t>Conversion cable for ZDJ-D02/FDJ-D02 on ENG digital lens and XJ22,  20p(Lens)-18p(Demand)</t>
  </si>
  <si>
    <t>BDC-20</t>
  </si>
  <si>
    <t>Conversion cable for ZDJ-P01/FDJ-P01 on ENG digital lens and XJ22,  20p(Lens)-12p(Demand)</t>
  </si>
  <si>
    <t>Extention cable 5m for ZSD300D (20pin - 20pin)</t>
  </si>
  <si>
    <t>Extention cable 10m for ZSD300D (20pin - 20pin)</t>
  </si>
  <si>
    <t>T15HD</t>
  </si>
  <si>
    <t xml:space="preserve">HD Tele-side converter 1.5x  </t>
  </si>
  <si>
    <t>W80HD</t>
  </si>
  <si>
    <t xml:space="preserve">HD Wide converter 0.8x      </t>
  </si>
  <si>
    <t>WA75HD</t>
  </si>
  <si>
    <t xml:space="preserve">HD Wide attachment 0.75x   </t>
  </si>
  <si>
    <t>FEA-HD</t>
  </si>
  <si>
    <t xml:space="preserve">HD Fish eye attachment </t>
  </si>
  <si>
    <t>Crossover unit</t>
  </si>
  <si>
    <t>0.8X reducer for IRSE/IASE (2x ext.) to VRSE/VASE ( 0.8x)</t>
  </si>
  <si>
    <t>Adapter ring for J15aX/J16ax/J17ex</t>
  </si>
  <si>
    <t>Adapter ring J20aX/J21ax/22exD</t>
  </si>
  <si>
    <t>Adapter ring for J11ax/HJ11x/HJ8x</t>
  </si>
  <si>
    <t>SFT/127P0.75</t>
  </si>
  <si>
    <t>Filter 125mm P1 for 33ax/35ex</t>
  </si>
  <si>
    <t>Filter 105 mm P1</t>
  </si>
  <si>
    <r>
      <t xml:space="preserve">Protection/105P1     </t>
    </r>
    <r>
      <rPr>
        <sz val="8"/>
        <color indexed="10"/>
        <rFont val="Arial"/>
        <family val="2"/>
      </rPr>
      <t xml:space="preserve"> </t>
    </r>
  </si>
  <si>
    <t>Protection filter</t>
  </si>
  <si>
    <t>105CL-UP800HD</t>
  </si>
  <si>
    <t xml:space="preserve">Filter 82mm P0.75 </t>
  </si>
  <si>
    <r>
      <t xml:space="preserve">Protection/82P0.75     </t>
    </r>
    <r>
      <rPr>
        <sz val="8"/>
        <color indexed="10"/>
        <rFont val="Arial"/>
        <family val="2"/>
      </rPr>
      <t xml:space="preserve"> </t>
    </r>
  </si>
  <si>
    <t>J11ex4.5B ITS-ME</t>
  </si>
  <si>
    <t>HJ17ex7.6B ITS-ME</t>
  </si>
  <si>
    <t>HJ22ex7.6B ITS-ME</t>
  </si>
  <si>
    <t>HJ18ex28B ITS-ME</t>
  </si>
  <si>
    <t>2/3" HDgc Teleconference lenses</t>
  </si>
  <si>
    <t xml:space="preserve">2/3" HDgc Telecon lens                                                 </t>
  </si>
  <si>
    <t>IF Pro Teleconference lenses and accessories</t>
  </si>
  <si>
    <r>
      <t xml:space="preserve">YJ20x8.5B KTS             </t>
    </r>
    <r>
      <rPr>
        <sz val="8"/>
        <color indexed="10"/>
        <rFont val="Arial"/>
        <family val="2"/>
      </rPr>
      <t xml:space="preserve"> </t>
    </r>
  </si>
  <si>
    <t xml:space="preserve">YJ13x6B KTS               </t>
  </si>
  <si>
    <t>2/3" HD Big lenses DIGISUPER</t>
  </si>
  <si>
    <t xml:space="preserve">DIGISUPER 22 XS LO    </t>
  </si>
  <si>
    <t>Lens only</t>
  </si>
  <si>
    <t>DIGISUPER 22 XS w/ENG FS</t>
  </si>
  <si>
    <t>Lens w/ ZSD-300D &amp; FPD-400D</t>
  </si>
  <si>
    <t>DIGISUPER 22 XS w/EDFS</t>
  </si>
  <si>
    <t>Lens w/ Economical Digital Full servo kit (ZDJ-P01 &amp; FDJ-P01 incl. BDC-20 cable/2pcs)</t>
  </si>
  <si>
    <t>DIGISUPER 23 XS  LO</t>
  </si>
  <si>
    <t>DIGISUPER 23 XS  w/EDFS</t>
  </si>
  <si>
    <t>Lens w/Economical Digital Full servo kit (ZDJ-P01/ FDJ-P01 /SMJ-E01x 2pcs)</t>
  </si>
  <si>
    <t>DIGISUPER 23 XS  w/DFS</t>
  </si>
  <si>
    <t>Lens w/Digital Full servo kit (ZDJ-D02/ FDJ-D02 /SMJ-E01x 2pcs)</t>
  </si>
  <si>
    <t xml:space="preserve">DIGISUPER 27   LO             </t>
  </si>
  <si>
    <t>DIGISUPER 27  w/EDFS</t>
  </si>
  <si>
    <t>DIGISUPER 27  w/DFS</t>
  </si>
  <si>
    <t>Lens w/Digital Full servo kit</t>
  </si>
  <si>
    <r>
      <t>DIGISUPER 27</t>
    </r>
    <r>
      <rPr>
        <sz val="8"/>
        <color indexed="10"/>
        <rFont val="Arial"/>
        <family val="2"/>
      </rPr>
      <t>AF</t>
    </r>
    <r>
      <rPr>
        <sz val="8"/>
        <color indexed="8"/>
        <rFont val="Arial"/>
        <family val="2"/>
      </rPr>
      <t xml:space="preserve">   LO             </t>
    </r>
  </si>
  <si>
    <r>
      <t>DIGISUPER 27</t>
    </r>
    <r>
      <rPr>
        <sz val="8"/>
        <color indexed="10"/>
        <rFont val="Arial"/>
        <family val="2"/>
      </rPr>
      <t>AF</t>
    </r>
    <r>
      <rPr>
        <sz val="8"/>
        <color indexed="8"/>
        <rFont val="Arial"/>
        <family val="2"/>
      </rPr>
      <t xml:space="preserve">  w/EDFS</t>
    </r>
  </si>
  <si>
    <t>Lens w/Economical Digital Full servo kit     (ZDJ-P01/ FDJ-P31 or P41 /SMJ-E01x 2pcs)</t>
  </si>
  <si>
    <r>
      <t>DIGISUPER 27</t>
    </r>
    <r>
      <rPr>
        <sz val="8"/>
        <color indexed="10"/>
        <rFont val="Arial"/>
        <family val="2"/>
      </rPr>
      <t>AF</t>
    </r>
    <r>
      <rPr>
        <sz val="8"/>
        <color indexed="8"/>
        <rFont val="Arial"/>
        <family val="2"/>
      </rPr>
      <t xml:space="preserve">  w/DFS</t>
    </r>
  </si>
  <si>
    <t>Lens w/Digital Full servo kit                        (ZDJ-D02/ FDJ-P31 or P41/ SMJ-E01x 2pcs)</t>
  </si>
  <si>
    <r>
      <t xml:space="preserve">DIGISUPER 60x9 XS LO               </t>
    </r>
    <r>
      <rPr>
        <sz val="8"/>
        <color indexed="10"/>
        <rFont val="Arial"/>
        <family val="2"/>
      </rPr>
      <t xml:space="preserve"> </t>
    </r>
  </si>
  <si>
    <t xml:space="preserve">DIGISUPER 60x9 XS  w/EDFS    </t>
  </si>
  <si>
    <t>DIGISUPER 60x9 XS  w/DFS</t>
  </si>
  <si>
    <t xml:space="preserve">DIGISUPER 72 XS LO    </t>
  </si>
  <si>
    <r>
      <t xml:space="preserve">Lens only       </t>
    </r>
    <r>
      <rPr>
        <b/>
        <sz val="8"/>
        <color indexed="12"/>
        <rFont val="Arial"/>
        <family val="2"/>
      </rPr>
      <t xml:space="preserve"> </t>
    </r>
  </si>
  <si>
    <t xml:space="preserve">DIGISUPER 72 XS w/EDFS    </t>
  </si>
  <si>
    <t>Lens w/Economical Digital Full servo kit (ZDJ-P01/ FDJ-P01 /SMJ-D02x 2pcs)</t>
  </si>
  <si>
    <t>DIGISUPER 72 XS w/DFS</t>
  </si>
  <si>
    <t xml:space="preserve">DIGISUPER 75 XS LO    </t>
  </si>
  <si>
    <t xml:space="preserve">DIGISUPER 75 XS w/EDFS    </t>
  </si>
  <si>
    <t>DIGISUPER 75 XS w/DFS</t>
  </si>
  <si>
    <t xml:space="preserve">DIGISUPER 86 XS LO    </t>
  </si>
  <si>
    <t xml:space="preserve">DIGISUPER 86 XS w/EDFS    </t>
  </si>
  <si>
    <t>DIGISUPER 86 XS w/DFS</t>
  </si>
  <si>
    <r>
      <t>DIGISUPER 86</t>
    </r>
    <r>
      <rPr>
        <sz val="8"/>
        <color indexed="10"/>
        <rFont val="Arial"/>
        <family val="2"/>
      </rPr>
      <t>AF</t>
    </r>
    <r>
      <rPr>
        <sz val="8"/>
        <rFont val="Arial"/>
        <family val="2"/>
      </rPr>
      <t xml:space="preserve"> LO    </t>
    </r>
  </si>
  <si>
    <r>
      <t xml:space="preserve">Lens only       </t>
    </r>
    <r>
      <rPr>
        <b/>
        <sz val="8"/>
        <color indexed="12"/>
        <rFont val="Arial"/>
        <family val="2"/>
      </rPr>
      <t xml:space="preserve">               </t>
    </r>
  </si>
  <si>
    <r>
      <t xml:space="preserve">2/3" HDgc Standard lens including 2x ext.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w/encoder    </t>
    </r>
  </si>
  <si>
    <t xml:space="preserve">HD Tele zoom lens w/2x ext, little wider than standard, focus motor &amp; e-digital drive unit w/encoder  </t>
  </si>
  <si>
    <r>
      <t xml:space="preserve">2/3" HDgc Standard lens including 2x ext. focus motor &amp;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w/encoder    </t>
    </r>
  </si>
  <si>
    <t>SS-41-D</t>
  </si>
  <si>
    <r>
      <t xml:space="preserve">Focus servo demand          </t>
    </r>
    <r>
      <rPr>
        <sz val="8"/>
        <color indexed="8"/>
        <rFont val="ＭＳ Ｐゴシック"/>
        <family val="3"/>
      </rPr>
      <t>　　　　　　</t>
    </r>
    <r>
      <rPr>
        <sz val="8"/>
        <color indexed="8"/>
        <rFont val="Arial"/>
        <family val="2"/>
      </rPr>
      <t xml:space="preserve">      </t>
    </r>
  </si>
  <si>
    <r>
      <t xml:space="preserve">FPD-400                      </t>
    </r>
    <r>
      <rPr>
        <sz val="8"/>
        <color indexed="12"/>
        <rFont val="Arial"/>
        <family val="2"/>
      </rPr>
      <t>Until Stock last</t>
    </r>
  </si>
  <si>
    <t>1/3" HDgc Teleconference lenses</t>
  </si>
  <si>
    <t>2/3"  Teleconference lens for HD &amp; SD</t>
  </si>
  <si>
    <r>
      <t xml:space="preserve">YJ20x8.5B ITS - RE       </t>
    </r>
    <r>
      <rPr>
        <sz val="8"/>
        <color indexed="10"/>
        <rFont val="Arial"/>
        <family val="2"/>
      </rPr>
      <t xml:space="preserve"> </t>
    </r>
  </si>
  <si>
    <t>2/3" lens to Sony 1/2" camera adapter                                              (Tele shipt: Approx 1.4x)</t>
  </si>
  <si>
    <t>2/3" B4 Lens to 1/2" Camera adapter                                                (Tele shipt: Approx 1.4x)</t>
  </si>
  <si>
    <t>2/3" B4 Lens to 1/3" Camera adapter                                                (Tele shipt: Approx 1.8x)</t>
  </si>
  <si>
    <t>Long Hood (XJ23/27/60/72/75/100x)</t>
  </si>
  <si>
    <t>IS SW (SBJ-IS2)</t>
  </si>
  <si>
    <t xml:space="preserve">HJ14ex4.3B IRSE         </t>
  </si>
  <si>
    <t xml:space="preserve">HJ14ex4.3B IASE          </t>
  </si>
  <si>
    <t xml:space="preserve">HJ14ex4.3B ITS-ME           </t>
  </si>
  <si>
    <r>
      <t xml:space="preserve">2/3" HDgc Tele lens including 2x ext.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w/encoder    </t>
    </r>
  </si>
  <si>
    <r>
      <t xml:space="preserve">2/3" HDgc Tele lens including 2x ext. focus motor &amp;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w/encoder    </t>
    </r>
  </si>
  <si>
    <t>MB-325 set</t>
  </si>
  <si>
    <r>
      <t xml:space="preserve">Zoom servo pistol grip (momentary).     </t>
    </r>
    <r>
      <rPr>
        <sz val="8"/>
        <color indexed="8"/>
        <rFont val="ＭＳ Ｐゴシック"/>
        <family val="3"/>
      </rPr>
      <t>　</t>
    </r>
  </si>
  <si>
    <t xml:space="preserve">KT20x5B KRSD PS12              </t>
  </si>
  <si>
    <t>HJ40x10B IASD-V</t>
  </si>
  <si>
    <t>HJ40x14B IASD-V</t>
  </si>
  <si>
    <t>HD Tele zoom lens w/2x ext, e-digital drive unit w/encoder</t>
  </si>
  <si>
    <t>HD Super tele zoom EFP w/2x ext, focus motor, image stabilizer &amp; Supporter SUP-300 included</t>
  </si>
  <si>
    <t xml:space="preserve">KT14x4.4B KRS          </t>
  </si>
  <si>
    <r>
      <t xml:space="preserve">KJ17ex7.7B ITS-ME    </t>
    </r>
    <r>
      <rPr>
        <sz val="8"/>
        <color indexed="10"/>
        <rFont val="Arial"/>
        <family val="2"/>
      </rPr>
      <t xml:space="preserve">  </t>
    </r>
  </si>
  <si>
    <r>
      <t xml:space="preserve">BWA-271     </t>
    </r>
    <r>
      <rPr>
        <sz val="8"/>
        <color indexed="10"/>
        <rFont val="Arial"/>
        <family val="2"/>
      </rPr>
      <t xml:space="preserve">               </t>
    </r>
  </si>
  <si>
    <r>
      <t xml:space="preserve">LCV-20E     </t>
    </r>
    <r>
      <rPr>
        <sz val="8"/>
        <color indexed="10"/>
        <rFont val="Arial"/>
        <family val="2"/>
      </rPr>
      <t xml:space="preserve">  </t>
    </r>
  </si>
  <si>
    <r>
      <t xml:space="preserve">LCV-41E     </t>
    </r>
    <r>
      <rPr>
        <sz val="8"/>
        <color indexed="10"/>
        <rFont val="Arial"/>
        <family val="2"/>
      </rPr>
      <t xml:space="preserve">  </t>
    </r>
  </si>
  <si>
    <t xml:space="preserve">LCV-42T       </t>
  </si>
  <si>
    <t xml:space="preserve">KJ22ex7.6B IASE        </t>
  </si>
  <si>
    <t xml:space="preserve">KJ22ex7.6B IRSE        </t>
  </si>
  <si>
    <r>
      <t xml:space="preserve">HD portable lens w/image stabilizer by </t>
    </r>
    <r>
      <rPr>
        <sz val="8"/>
        <color indexed="10"/>
        <rFont val="Arial"/>
        <family val="2"/>
      </rPr>
      <t>VAP</t>
    </r>
    <r>
      <rPr>
        <sz val="8"/>
        <color indexed="8"/>
        <rFont val="Arial"/>
        <family val="2"/>
      </rPr>
      <t xml:space="preserve"> technology &amp;</t>
    </r>
    <r>
      <rPr>
        <sz val="8"/>
        <color indexed="10"/>
        <rFont val="Arial"/>
        <family val="2"/>
      </rPr>
      <t xml:space="preserve"> New</t>
    </r>
    <r>
      <rPr>
        <sz val="8"/>
        <color indexed="8"/>
        <rFont val="Arial"/>
        <family val="2"/>
      </rPr>
      <t xml:space="preserve"> e-digital drive unit w/encoder</t>
    </r>
  </si>
  <si>
    <r>
      <t xml:space="preserve">HD New Super Wide angle lens w/2x ext,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w/encoder</t>
    </r>
  </si>
  <si>
    <r>
      <t xml:space="preserve">HD New Super Wide angle lens w/2x ext, focus motor &amp;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w/encoder</t>
    </r>
  </si>
  <si>
    <t>HD Tele zoom lens w/2x ext, focus motor &amp; e-digital drive unit w/encoder</t>
  </si>
  <si>
    <r>
      <t xml:space="preserve">HD Super tele zoom ENG lens w/2x ext, focus motor &amp; e-digital drive unit w/encoder                                </t>
    </r>
    <r>
      <rPr>
        <sz val="8"/>
        <color indexed="12"/>
        <rFont val="Arial"/>
        <family val="2"/>
      </rPr>
      <t xml:space="preserve"> </t>
    </r>
  </si>
  <si>
    <t>HJ21ex7.5B ITS-ME</t>
  </si>
  <si>
    <t>MS-15</t>
  </si>
  <si>
    <t>HD Standard lens w/2x ext, focus motor, Short MOD &amp; e-digital drive unit w/encoder</t>
  </si>
  <si>
    <t>HD Standard lens w/2x ext, Short MOD &amp; e-digital drive unit w/encoder</t>
  </si>
  <si>
    <t>1/3" HDmp lens</t>
  </si>
  <si>
    <t xml:space="preserve">2/3" HDgc Standard lens </t>
  </si>
  <si>
    <t>Anamophic convertor for HDec</t>
  </si>
  <si>
    <t xml:space="preserve">Studio conversion kit for HDgc, HDmp and IFpro Lens </t>
  </si>
  <si>
    <r>
      <t xml:space="preserve">Close-up lens  for HD lens    </t>
    </r>
    <r>
      <rPr>
        <b/>
        <sz val="8"/>
        <rFont val="Arial"/>
        <family val="2"/>
      </rPr>
      <t xml:space="preserve">          </t>
    </r>
  </si>
  <si>
    <r>
      <t xml:space="preserve">1/3" HDmp Affordable lens for JVC GY-HD series, Sony HVR-Z7E/S270E  and Panasonic HPX301*                </t>
    </r>
    <r>
      <rPr>
        <b/>
        <sz val="8"/>
        <color indexed="12"/>
        <rFont val="Arial"/>
        <family val="2"/>
      </rPr>
      <t xml:space="preserve">                                      </t>
    </r>
  </si>
  <si>
    <r>
      <t xml:space="preserve">IF Pro standard lens including 2x ext.                                           </t>
    </r>
    <r>
      <rPr>
        <sz val="8"/>
        <color indexed="12"/>
        <rFont val="Arial"/>
        <family val="2"/>
      </rPr>
      <t xml:space="preserve">       </t>
    </r>
  </si>
  <si>
    <t>2/3" HD-EC lenses for Digital Electronic Cinematography</t>
  </si>
  <si>
    <r>
      <t>Semi servo kit for</t>
    </r>
    <r>
      <rPr>
        <sz val="8"/>
        <color indexed="8"/>
        <rFont val="ＭＳ Ｐゴシック"/>
        <family val="3"/>
      </rPr>
      <t>　ＩＦ</t>
    </r>
    <r>
      <rPr>
        <sz val="8"/>
        <color indexed="8"/>
        <rFont val="Arial"/>
        <family val="2"/>
      </rPr>
      <t xml:space="preserve"> Pro Lens YJ/YH series and HDgc &amp; HDmp KJ/KH/KT series</t>
    </r>
  </si>
  <si>
    <r>
      <t xml:space="preserve">* </t>
    </r>
    <r>
      <rPr>
        <sz val="8"/>
        <color indexed="10"/>
        <rFont val="Arial"/>
        <family val="2"/>
      </rPr>
      <t>IRSD PS12</t>
    </r>
    <r>
      <rPr>
        <sz val="8"/>
        <rFont val="Arial"/>
        <family val="2"/>
      </rPr>
      <t xml:space="preserve"> model is available as exclusive model for Panasonic AG-HPX500.</t>
    </r>
  </si>
  <si>
    <t>1/2" HDgc Digital ENG lenses for Sony 1/2" XDCAM HD</t>
  </si>
  <si>
    <t xml:space="preserve">1/2" 12pin Lens (KH10ex/16ex/21ex) to Sony 1/2" PMW-EX3 Camera adapter w/connector    </t>
  </si>
  <si>
    <t>2/3" B4 Lens to Sony 1/2" PMW-EX3 Camera adapter w/connector     (Tele shipt: Approx 1.4x)</t>
  </si>
  <si>
    <t xml:space="preserve">Only Order base &amp; Delivery need to be discussed   </t>
  </si>
  <si>
    <t xml:space="preserve">Crossover for XJ23/27/60/72/75/86/100x               </t>
  </si>
  <si>
    <t xml:space="preserve">0.9x Wide Attachement for XJ27x/XJ27x AF        </t>
  </si>
  <si>
    <r>
      <t>Not applicable for</t>
    </r>
    <r>
      <rPr>
        <sz val="8"/>
        <color indexed="10"/>
        <rFont val="Arial"/>
        <family val="2"/>
      </rPr>
      <t xml:space="preserve"> AF</t>
    </r>
    <r>
      <rPr>
        <sz val="8"/>
        <color indexed="8"/>
        <rFont val="Arial"/>
        <family val="2"/>
      </rPr>
      <t xml:space="preserve"> Lens</t>
    </r>
  </si>
  <si>
    <t xml:space="preserve">Only Order base &amp; Delivery need to be discussed  </t>
  </si>
  <si>
    <r>
      <t xml:space="preserve">Lens only                              </t>
    </r>
  </si>
  <si>
    <t>2/3" HDxs Digital ENG/EFP HDTV lenses</t>
  </si>
  <si>
    <t>2/3" IFxs Digital ENG/EFP SDTV lenses</t>
  </si>
  <si>
    <t>2/3" HDgc Digital ENG  lenses</t>
  </si>
  <si>
    <t xml:space="preserve">KT20x5B KTS           </t>
  </si>
  <si>
    <t xml:space="preserve">KJ20x8.5B KTS           </t>
  </si>
  <si>
    <t>1/2" HDgc Teleconference lenses</t>
  </si>
  <si>
    <t xml:space="preserve">KH20x6.4 KTS           </t>
  </si>
  <si>
    <t xml:space="preserve">1/2" HDgc Telecon lens                                                 </t>
  </si>
  <si>
    <t xml:space="preserve">1/3" HDgc Telecon lens                                                 </t>
  </si>
  <si>
    <r>
      <t xml:space="preserve">KJ22ex7.6B ITS-ME    </t>
    </r>
    <r>
      <rPr>
        <sz val="8"/>
        <color indexed="10"/>
        <rFont val="Arial"/>
        <family val="2"/>
      </rPr>
      <t xml:space="preserve">  </t>
    </r>
  </si>
  <si>
    <t>SD Wide angle Telecon lens w/2x manual ext .</t>
  </si>
  <si>
    <t>HDgc Standard Telecon lens w/2x manual ext .</t>
  </si>
  <si>
    <t>HDgc Tele zoom Telecon lens w/2x manual ext .</t>
  </si>
  <si>
    <t>HD Super wide angle Telecon lens w/2x manual ext .</t>
  </si>
  <si>
    <t>HD Standard Telecon lens w/2x manual ext .</t>
  </si>
  <si>
    <t>HD Tele zoom Telecon lens w/2x manual ext .</t>
  </si>
  <si>
    <t>HD Tele zoom, little wider than standard, Telecon lens w/2x manual ext .</t>
  </si>
  <si>
    <t>HD Super Tele zoom Telecon lens w/2x manual ext .</t>
  </si>
  <si>
    <r>
      <t xml:space="preserve">2/3" Standard IF Pro Telecon Lens with 2x remote ext.                                              </t>
    </r>
    <r>
      <rPr>
        <b/>
        <sz val="8"/>
        <color indexed="12"/>
        <rFont val="Arial"/>
        <family val="2"/>
      </rPr>
      <t xml:space="preserve">  </t>
    </r>
  </si>
  <si>
    <r>
      <t xml:space="preserve">2/3" Standard IF Pro Telecon Lens                                                 </t>
    </r>
    <r>
      <rPr>
        <b/>
        <sz val="8"/>
        <color indexed="12"/>
        <rFont val="Arial"/>
        <family val="2"/>
      </rPr>
      <t xml:space="preserve">  </t>
    </r>
  </si>
  <si>
    <t xml:space="preserve">2/3" wide angle IF Pro Telecon Lens           </t>
  </si>
  <si>
    <t xml:space="preserve">HJ17ex7.6B IRSE-A     </t>
  </si>
  <si>
    <t xml:space="preserve">HJ17ex7.6B IASE-A    </t>
  </si>
  <si>
    <t>HJ22ex7.6B IRSE-A</t>
  </si>
  <si>
    <t>HJ22ex7.6B IASE-A</t>
  </si>
  <si>
    <t>HJ21ex7.5B IRSE-A</t>
  </si>
  <si>
    <t>HJ21ex7.5B IASE-A</t>
  </si>
  <si>
    <t xml:space="preserve">HJ18ex28B IASE-A    </t>
  </si>
  <si>
    <t>1/2" HDgc lenses for Sony 1/2 XDCAM HD</t>
  </si>
  <si>
    <t>Adapter ring for KJ17ex/KH16ex/J17ex/KJ20x/KH20x/KT20x/YJ20x</t>
  </si>
  <si>
    <t>Wide converter for YJ20x/KJ20x/KH20x</t>
  </si>
  <si>
    <t>Adapter ring for HJ22ex/HJ17ex/KJ22ex/KH21ex/J22ex</t>
  </si>
  <si>
    <t xml:space="preserve">Filter 127mm P0.75 </t>
  </si>
  <si>
    <t>Lens Shroud</t>
  </si>
  <si>
    <t>Lens Mount unit</t>
  </si>
  <si>
    <t>Lens Mount Unit for Big Lens</t>
  </si>
  <si>
    <t xml:space="preserve">Focus flex module </t>
  </si>
  <si>
    <t xml:space="preserve">Digital focus servo module </t>
  </si>
  <si>
    <t xml:space="preserve">Focus servo module  </t>
  </si>
  <si>
    <t>Focus servo module for ProVideo Lens, KJ20x/KH20x/KT20x/KJ13x/KH13x</t>
  </si>
  <si>
    <t>Focus flex module for ProVideo Lens, KJ20x/KH20x/KT20x/KJ13x/KH13x</t>
  </si>
  <si>
    <t>ZGA-600</t>
  </si>
  <si>
    <t>Zoom grip adapter for HJ17ex/HJ14ex//KJ17ex/KJ10ex/J11ex/J17ex</t>
  </si>
  <si>
    <t>Zoom grip adapter for HJ22ex/HJ21ex/KJ22ex/KH21ex/J22ex</t>
  </si>
  <si>
    <t>Zoom grip adapter for  HJ9ax/HJ15ax</t>
  </si>
  <si>
    <t>Zoom grip adapter for HJ18ex28</t>
  </si>
  <si>
    <t>Zoom grip adapter for HJ18x7.8</t>
  </si>
  <si>
    <t xml:space="preserve">Flexible dual mode </t>
  </si>
  <si>
    <t>FM-70</t>
  </si>
  <si>
    <t>Flexible dual mode for  for ProVideo Lens, KJ20x/KH20x/KT20x/KJ13x/KH13x</t>
  </si>
  <si>
    <t>Grip adapter for ProVideo Lens, KJ20x/KH20x/KT20x/KJ13x/KH13x</t>
  </si>
  <si>
    <t>Zoom servo demand (momentary) for ProVideo Lens, KJ20x/KH20x/KT20x/KJ13x/KH13x</t>
  </si>
  <si>
    <t>ZSD-15Mll</t>
  </si>
  <si>
    <t>New Digital Zoom demand controlled by position servo inlcuding servo cable(18p-12p)</t>
  </si>
  <si>
    <t>3D Splitter box for simultanious operation of two lenses by one controller</t>
  </si>
  <si>
    <t>Rotatable B4 mount for side by side 3D operation</t>
  </si>
  <si>
    <r>
      <t xml:space="preserve">1/3" HDgc Standard lens w/extender for JVC GY-HD series, Sony HVR-Z7E/S270E  and Panasonic HPX301*                </t>
    </r>
    <r>
      <rPr>
        <b/>
        <sz val="8"/>
        <color indexed="12"/>
        <rFont val="Arial"/>
        <family val="2"/>
      </rPr>
      <t xml:space="preserve">                                      </t>
    </r>
  </si>
  <si>
    <r>
      <t xml:space="preserve">1/3" HDgc Standard lens w/o extender for JVC GY-HD series, Sony HVR-Z7E/S270E  and Panasonic HPX301*                </t>
    </r>
    <r>
      <rPr>
        <b/>
        <sz val="8"/>
        <color indexed="12"/>
        <rFont val="Arial"/>
        <family val="2"/>
      </rPr>
      <t xml:space="preserve">                                      </t>
    </r>
  </si>
  <si>
    <t>Pleae contact to our service office for the modification</t>
  </si>
  <si>
    <t>Factory Option : Gas &amp; Heater</t>
  </si>
  <si>
    <t>This item is exclusive for 3D operation.</t>
  </si>
  <si>
    <t xml:space="preserve">Lens Shroud (Cover) for Big Lens  </t>
  </si>
  <si>
    <r>
      <t xml:space="preserve">Black color (Sony type) available : </t>
    </r>
    <r>
      <rPr>
        <sz val="8"/>
        <color indexed="10"/>
        <rFont val="Arial"/>
        <family val="2"/>
      </rPr>
      <t xml:space="preserve">Only Order base &amp; Delivery need to be discussed </t>
    </r>
    <r>
      <rPr>
        <sz val="8"/>
        <color indexed="8"/>
        <rFont val="Arial"/>
        <family val="2"/>
      </rPr>
      <t xml:space="preserve"> </t>
    </r>
  </si>
  <si>
    <r>
      <t xml:space="preserve">2/3" HDgc Super wide-angle lens including 2x ext. focus motor &amp;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</t>
    </r>
    <r>
      <rPr>
        <sz val="8"/>
        <color indexed="12"/>
        <rFont val="Arial"/>
        <family val="2"/>
      </rPr>
      <t xml:space="preserve"> </t>
    </r>
  </si>
  <si>
    <r>
      <t xml:space="preserve">2/3" HDgc Super wide-angle lens including 2x ext. </t>
    </r>
    <r>
      <rPr>
        <sz val="8"/>
        <color indexed="10"/>
        <rFont val="Arial"/>
        <family val="2"/>
      </rPr>
      <t>New</t>
    </r>
    <r>
      <rPr>
        <sz val="8"/>
        <color indexed="8"/>
        <rFont val="Arial"/>
        <family val="2"/>
      </rPr>
      <t xml:space="preserve"> e-digital drive unit </t>
    </r>
    <r>
      <rPr>
        <sz val="8"/>
        <color indexed="12"/>
        <rFont val="Arial"/>
        <family val="2"/>
      </rPr>
      <t xml:space="preserve"> </t>
    </r>
  </si>
  <si>
    <t xml:space="preserve">KJ17ex7.7B IRSE         </t>
  </si>
  <si>
    <t xml:space="preserve">KJ17ex7.7B IASE          </t>
  </si>
  <si>
    <t xml:space="preserve">KJ10ex4.5B IASE-A           </t>
  </si>
  <si>
    <t xml:space="preserve">KT17ex4.3B IRSE </t>
  </si>
  <si>
    <r>
      <t xml:space="preserve">KJ10ex4.5B IRSE-A     </t>
    </r>
  </si>
  <si>
    <t>Wireless lens control box</t>
  </si>
  <si>
    <t>Wireless Compliance : Bluetooth V2.0 +EDR</t>
  </si>
  <si>
    <t xml:space="preserve">SBP-10 </t>
  </si>
  <si>
    <r>
      <t xml:space="preserve">3D - B4 Mount  </t>
    </r>
    <r>
      <rPr>
        <sz val="8"/>
        <color indexed="10"/>
        <rFont val="Arial"/>
        <family val="2"/>
      </rPr>
      <t xml:space="preserve"> </t>
    </r>
  </si>
  <si>
    <t>Wireless transmitter and receiver units for a connection between lens-camera system and controllers</t>
  </si>
  <si>
    <t>The exclusive accessories for 3D operation</t>
  </si>
  <si>
    <t>* incl: installation of exclusive software</t>
  </si>
  <si>
    <t>20pin-20pin cable to stretch between two lens and the exclusive software for simolstanious operation of two lens</t>
  </si>
  <si>
    <r>
      <t>WB-10T &amp; WB-10R</t>
    </r>
    <r>
      <rPr>
        <b/>
        <sz val="8"/>
        <color indexed="10"/>
        <rFont val="Arial"/>
        <family val="2"/>
      </rPr>
      <t xml:space="preserve">   </t>
    </r>
    <r>
      <rPr>
        <b/>
        <i/>
        <sz val="8"/>
        <color indexed="10"/>
        <rFont val="Arial"/>
        <family val="2"/>
      </rPr>
      <t>NEW !!  (From Dec, 2010)</t>
    </r>
  </si>
  <si>
    <r>
      <t xml:space="preserve">"Bridge Cable" (Tentative)  </t>
    </r>
    <r>
      <rPr>
        <b/>
        <i/>
        <sz val="8"/>
        <color indexed="10"/>
        <rFont val="Arial"/>
        <family val="2"/>
      </rPr>
      <t>NEW !! (from Jan,2011)</t>
    </r>
  </si>
  <si>
    <t>conversion cable for Analogue Drive Unit and FPM-420D</t>
  </si>
  <si>
    <t>conversion cable for Analogue Drive Unit/FPM-420/500/77 and FPD-400D</t>
  </si>
  <si>
    <t>conversion cable for Analogue Drive Unit and ZSD-300D</t>
  </si>
  <si>
    <t>conversion cable for Digital Drive Unit and FPM-420</t>
  </si>
  <si>
    <t>conversion cable for Digital Drive Unit and FPD-400</t>
  </si>
  <si>
    <t>Pleae contact to our office for the software upgrade</t>
  </si>
  <si>
    <r>
      <t xml:space="preserve">HJ15ex8.5B KRSE-V   </t>
    </r>
    <r>
      <rPr>
        <b/>
        <i/>
        <sz val="8"/>
        <color indexed="10"/>
        <rFont val="Arial"/>
        <family val="2"/>
      </rPr>
      <t xml:space="preserve">   NEW !!</t>
    </r>
  </si>
  <si>
    <t>ZDJ-P01P  This item is exclusive for 3D operation.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</si>
</sst>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  <numFmt numFmtId="186" formatCode="&quot;¥&quot;#,##0;&quot;¥&quot;\-#,##0"/>
    <numFmt numFmtId="187" formatCode="&quot;¥&quot;#,##0;[Red]&quot;¥&quot;\-#,##0"/>
    <numFmt numFmtId="188" formatCode="&quot;¥&quot;#,##0.00;&quot;¥&quot;\-#,##0.00"/>
    <numFmt numFmtId="189" formatCode="&quot;¥&quot;#,##0.00;[Red]&quot;¥&quot;\-#,##0.00"/>
    <numFmt numFmtId="190" formatCode="_ &quot;¥&quot;* #,##0_ ;_ &quot;¥&quot;* \-#,##0_ ;_ &quot;¥&quot;* &quot;-&quot;_ ;_ @_ "/>
    <numFmt numFmtId="191" formatCode="_ * #,##0_ ;_ * \-#,##0_ ;_ * &quot;-&quot;_ ;_ @_ "/>
    <numFmt numFmtId="192" formatCode="_ &quot;¥&quot;* #,##0.00_ ;_ &quot;¥&quot;* \-#,##0.00_ ;_ &quot;¥&quot;* &quot;-&quot;??_ ;_ @_ "/>
    <numFmt numFmtId="193" formatCode="_ * #,##0.00_ ;_ * \-#,##0.00_ ;_ * &quot;-&quot;??_ ;_ @_ 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&quot;€&quot;#,##0_);\(&quot;€&quot;#,##0\)"/>
    <numFmt numFmtId="199" formatCode="&quot;€&quot;#,##0_);[Red]\(&quot;€&quot;#,##0\)"/>
    <numFmt numFmtId="200" formatCode="&quot;€&quot;#,##0.00_);\(&quot;€&quot;#,##0.00\)"/>
    <numFmt numFmtId="201" formatCode="&quot;€&quot;#,##0.00_);[Red]\(&quot;€&quot;#,##0.00\)"/>
    <numFmt numFmtId="202" formatCode="_(&quot;€&quot;* #,##0_);_(&quot;€&quot;* \(#,##0\);_(&quot;€&quot;* &quot;-&quot;_);_(@_)"/>
    <numFmt numFmtId="203" formatCode="_(&quot;€&quot;* #,##0.00_);_(&quot;€&quot;* \(#,##0.00\);_(&quot;€&quot;* &quot;-&quot;??_);_(@_)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_-* #,##0_-;\-* #,##0_-;_-* &quot;-&quot;??_-;_-@_-"/>
    <numFmt numFmtId="211" formatCode="_(* #,##0_);_(* \(#,##0\);_(* &quot;-&quot;??_);_(@_)"/>
    <numFmt numFmtId="212" formatCode="_(* #,##0.0_);_(* \(#,##0.0\);_(* &quot;-&quot;??_);_(@_)"/>
    <numFmt numFmtId="213" formatCode="00000"/>
    <numFmt numFmtId="214" formatCode="_-* #,##0.0_-;\-* #,##0.0_-;_-* &quot;-&quot;_-;_-@_-"/>
    <numFmt numFmtId="215" formatCode="0_ ;\-0\ "/>
    <numFmt numFmtId="216" formatCode="#,##0_ ;\-#,##0\ "/>
    <numFmt numFmtId="217" formatCode="0.0000_ "/>
  </numFmts>
  <fonts count="23"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u val="single"/>
      <sz val="22"/>
      <color indexed="10"/>
      <name val="Arial"/>
      <family val="2"/>
    </font>
    <font>
      <b/>
      <sz val="8"/>
      <color indexed="12"/>
      <name val="Arial"/>
      <family val="2"/>
    </font>
    <font>
      <sz val="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8"/>
      <color indexed="8"/>
      <name val="ＭＳ Ｐゴシック"/>
      <family val="3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9" fontId="1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0" fontId="5" fillId="2" borderId="1" xfId="16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10" fontId="4" fillId="2" borderId="1" xfId="16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" fontId="9" fillId="3" borderId="1" xfId="16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6" fillId="2" borderId="1" xfId="16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0" fillId="3" borderId="1" xfId="0" applyFont="1" applyFill="1" applyBorder="1" applyAlignment="1">
      <alignment horizontal="left"/>
    </xf>
    <xf numFmtId="210" fontId="9" fillId="3" borderId="1" xfId="16" applyNumberFormat="1" applyFont="1" applyFill="1" applyBorder="1" applyAlignment="1">
      <alignment horizontal="center"/>
    </xf>
    <xf numFmtId="210" fontId="1" fillId="3" borderId="1" xfId="16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1" fillId="2" borderId="1" xfId="16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3" fontId="12" fillId="2" borderId="1" xfId="16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3" fontId="1" fillId="3" borderId="1" xfId="16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3" fontId="4" fillId="2" borderId="1" xfId="16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3" fontId="2" fillId="2" borderId="1" xfId="16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3" fontId="1" fillId="2" borderId="1" xfId="1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9"/>
  <sheetViews>
    <sheetView tabSelected="1" zoomScale="125" zoomScaleNormal="125" zoomScaleSheetLayoutView="130" workbookViewId="0" topLeftCell="A1">
      <pane xSplit="1" ySplit="3" topLeftCell="B7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" sqref="D1:D16384"/>
    </sheetView>
  </sheetViews>
  <sheetFormatPr defaultColWidth="11.421875" defaultRowHeight="12.75"/>
  <cols>
    <col min="1" max="1" width="34.8515625" style="1" customWidth="1"/>
    <col min="2" max="2" width="76.421875" style="1" customWidth="1"/>
    <col min="3" max="3" width="11.421875" style="3" customWidth="1"/>
    <col min="4" max="4" width="77.28125" style="1" bestFit="1" customWidth="1"/>
    <col min="5" max="16384" width="9.140625" style="1" customWidth="1"/>
  </cols>
  <sheetData>
    <row r="1" ht="60.75" customHeight="1">
      <c r="B1" s="2"/>
    </row>
    <row r="2" spans="1:4" ht="12.75" customHeight="1">
      <c r="A2" s="4" t="s">
        <v>72</v>
      </c>
      <c r="B2" s="4" t="s">
        <v>98</v>
      </c>
      <c r="C2" s="5" t="s">
        <v>173</v>
      </c>
      <c r="D2" s="6" t="s">
        <v>226</v>
      </c>
    </row>
    <row r="3" spans="1:4" ht="12.75" customHeight="1">
      <c r="A3" s="7" t="s">
        <v>73</v>
      </c>
      <c r="B3" s="8"/>
      <c r="C3" s="9" t="s">
        <v>161</v>
      </c>
      <c r="D3" s="10"/>
    </row>
    <row r="4" spans="1:4" s="16" customFormat="1" ht="15">
      <c r="A4" s="11" t="s">
        <v>440</v>
      </c>
      <c r="B4" s="12"/>
      <c r="C4" s="13"/>
      <c r="D4" s="15"/>
    </row>
    <row r="5" spans="1:4" ht="12.75">
      <c r="A5" s="17" t="s">
        <v>392</v>
      </c>
      <c r="B5" s="18" t="s">
        <v>413</v>
      </c>
      <c r="C5" s="19">
        <v>31560</v>
      </c>
      <c r="D5" s="21"/>
    </row>
    <row r="6" spans="1:4" ht="12.75">
      <c r="A6" s="17" t="s">
        <v>393</v>
      </c>
      <c r="B6" s="18" t="s">
        <v>414</v>
      </c>
      <c r="C6" s="19">
        <v>33410</v>
      </c>
      <c r="D6" s="21"/>
    </row>
    <row r="7" spans="1:4" ht="12.75">
      <c r="A7" s="17" t="s">
        <v>461</v>
      </c>
      <c r="B7" s="17" t="s">
        <v>420</v>
      </c>
      <c r="C7" s="19">
        <v>19950</v>
      </c>
      <c r="D7" s="18"/>
    </row>
    <row r="8" spans="1:4" ht="12.75">
      <c r="A8" s="17" t="s">
        <v>462</v>
      </c>
      <c r="B8" s="17" t="s">
        <v>419</v>
      </c>
      <c r="C8" s="19">
        <v>21800</v>
      </c>
      <c r="D8" s="18"/>
    </row>
    <row r="9" spans="1:4" ht="12.75">
      <c r="A9" s="17" t="s">
        <v>463</v>
      </c>
      <c r="B9" s="17" t="s">
        <v>402</v>
      </c>
      <c r="C9" s="19">
        <v>33915</v>
      </c>
      <c r="D9" s="18"/>
    </row>
    <row r="10" spans="1:4" ht="12.75">
      <c r="A10" s="17" t="s">
        <v>464</v>
      </c>
      <c r="B10" s="17" t="s">
        <v>415</v>
      </c>
      <c r="C10" s="19">
        <v>35765</v>
      </c>
      <c r="D10" s="18"/>
    </row>
    <row r="11" spans="1:4" ht="12.75">
      <c r="A11" s="17" t="s">
        <v>465</v>
      </c>
      <c r="B11" s="18" t="s">
        <v>246</v>
      </c>
      <c r="C11" s="19">
        <v>34020</v>
      </c>
      <c r="D11" s="18" t="s">
        <v>73</v>
      </c>
    </row>
    <row r="12" spans="1:4" ht="12.75">
      <c r="A12" s="17" t="s">
        <v>466</v>
      </c>
      <c r="B12" s="18" t="s">
        <v>379</v>
      </c>
      <c r="C12" s="19">
        <v>35870</v>
      </c>
      <c r="D12" s="18" t="s">
        <v>73</v>
      </c>
    </row>
    <row r="13" spans="1:4" ht="12.75">
      <c r="A13" s="17" t="s">
        <v>526</v>
      </c>
      <c r="B13" s="18" t="s">
        <v>412</v>
      </c>
      <c r="C13" s="19">
        <v>34000</v>
      </c>
      <c r="D13" s="18"/>
    </row>
    <row r="14" spans="1:4" ht="12.75">
      <c r="A14" s="17" t="s">
        <v>467</v>
      </c>
      <c r="B14" s="18" t="s">
        <v>416</v>
      </c>
      <c r="C14" s="19">
        <v>51450</v>
      </c>
      <c r="D14" s="18" t="s">
        <v>73</v>
      </c>
    </row>
    <row r="15" spans="1:4" ht="12.75">
      <c r="A15" s="17" t="s">
        <v>400</v>
      </c>
      <c r="B15" s="18" t="s">
        <v>403</v>
      </c>
      <c r="C15" s="19">
        <v>74550</v>
      </c>
      <c r="D15" s="18" t="s">
        <v>73</v>
      </c>
    </row>
    <row r="16" spans="1:4" ht="12.75">
      <c r="A16" s="17" t="s">
        <v>401</v>
      </c>
      <c r="B16" s="18" t="s">
        <v>403</v>
      </c>
      <c r="C16" s="19">
        <v>81585</v>
      </c>
      <c r="D16" s="18" t="s">
        <v>73</v>
      </c>
    </row>
    <row r="17" spans="1:4" ht="12.75">
      <c r="A17" s="17"/>
      <c r="B17" s="22"/>
      <c r="C17" s="19"/>
      <c r="D17" s="22"/>
    </row>
    <row r="18" spans="1:4" s="16" customFormat="1" ht="15">
      <c r="A18" s="23" t="s">
        <v>441</v>
      </c>
      <c r="B18" s="15"/>
      <c r="C18" s="24"/>
      <c r="D18" s="25"/>
    </row>
    <row r="19" spans="1:4" ht="12.75">
      <c r="A19" s="17" t="s">
        <v>247</v>
      </c>
      <c r="B19" s="26" t="s">
        <v>248</v>
      </c>
      <c r="C19" s="27">
        <v>49170</v>
      </c>
      <c r="D19" s="18"/>
    </row>
    <row r="20" spans="1:4" ht="12.75">
      <c r="A20" s="17" t="s">
        <v>249</v>
      </c>
      <c r="B20" s="26" t="s">
        <v>248</v>
      </c>
      <c r="C20" s="27">
        <v>54030</v>
      </c>
      <c r="D20" s="18"/>
    </row>
    <row r="21" spans="1:4" ht="12.75">
      <c r="A21" s="17" t="s">
        <v>250</v>
      </c>
      <c r="B21" s="26" t="s">
        <v>251</v>
      </c>
      <c r="C21" s="27">
        <v>2100</v>
      </c>
      <c r="D21" s="18"/>
    </row>
    <row r="22" spans="1:4" ht="12.75">
      <c r="A22" s="17"/>
      <c r="B22" s="26"/>
      <c r="C22" s="27"/>
      <c r="D22" s="18"/>
    </row>
    <row r="23" spans="1:4" s="16" customFormat="1" ht="15" customHeight="1">
      <c r="A23" s="11" t="s">
        <v>442</v>
      </c>
      <c r="B23" s="12"/>
      <c r="C23" s="14"/>
      <c r="D23" s="29"/>
    </row>
    <row r="24" spans="1:4" ht="12.75">
      <c r="A24" s="30" t="s">
        <v>509</v>
      </c>
      <c r="B24" s="30" t="s">
        <v>504</v>
      </c>
      <c r="C24" s="27">
        <v>26565</v>
      </c>
      <c r="D24" s="18"/>
    </row>
    <row r="25" spans="1:4" ht="12.75">
      <c r="A25" s="30" t="s">
        <v>507</v>
      </c>
      <c r="B25" s="30" t="s">
        <v>503</v>
      </c>
      <c r="C25" s="27">
        <v>28415</v>
      </c>
      <c r="D25" s="18"/>
    </row>
    <row r="26" spans="1:4" ht="12.75">
      <c r="A26" s="30" t="s">
        <v>505</v>
      </c>
      <c r="B26" s="30" t="s">
        <v>378</v>
      </c>
      <c r="C26" s="27">
        <v>15120</v>
      </c>
      <c r="D26" s="18"/>
    </row>
    <row r="27" spans="1:4" ht="12.75">
      <c r="A27" s="30" t="s">
        <v>506</v>
      </c>
      <c r="B27" s="30" t="s">
        <v>380</v>
      </c>
      <c r="C27" s="27">
        <v>16970</v>
      </c>
      <c r="D27" s="18"/>
    </row>
    <row r="28" spans="1:4" ht="12.75">
      <c r="A28" s="30" t="s">
        <v>411</v>
      </c>
      <c r="B28" s="30" t="s">
        <v>395</v>
      </c>
      <c r="C28" s="19">
        <v>27090</v>
      </c>
      <c r="D28" s="18"/>
    </row>
    <row r="29" spans="1:4" ht="12.75">
      <c r="A29" s="30" t="s">
        <v>410</v>
      </c>
      <c r="B29" s="30" t="s">
        <v>396</v>
      </c>
      <c r="C29" s="19">
        <v>28940</v>
      </c>
      <c r="D29" s="18"/>
    </row>
    <row r="30" spans="2:4" ht="12.75">
      <c r="B30" s="31"/>
      <c r="C30" s="27"/>
      <c r="D30" s="26" t="s">
        <v>430</v>
      </c>
    </row>
    <row r="31" spans="1:4" s="16" customFormat="1" ht="15" customHeight="1">
      <c r="A31" s="11" t="s">
        <v>252</v>
      </c>
      <c r="B31" s="12" t="s">
        <v>73</v>
      </c>
      <c r="C31" s="14"/>
      <c r="D31" s="29"/>
    </row>
    <row r="32" spans="1:4" ht="12.75">
      <c r="A32" s="30" t="s">
        <v>253</v>
      </c>
      <c r="B32" s="30" t="s">
        <v>254</v>
      </c>
      <c r="C32" s="27">
        <v>13125</v>
      </c>
      <c r="D32" s="18"/>
    </row>
    <row r="33" spans="1:4" ht="12.75">
      <c r="A33" s="26" t="s">
        <v>255</v>
      </c>
      <c r="B33" s="30" t="s">
        <v>422</v>
      </c>
      <c r="C33" s="19">
        <v>7980</v>
      </c>
      <c r="D33" s="30"/>
    </row>
    <row r="34" spans="1:4" s="16" customFormat="1" ht="15">
      <c r="A34" s="11" t="s">
        <v>431</v>
      </c>
      <c r="B34" s="12"/>
      <c r="C34" s="14"/>
      <c r="D34" s="29"/>
    </row>
    <row r="35" spans="1:4" ht="12.75">
      <c r="A35" s="30" t="s">
        <v>256</v>
      </c>
      <c r="B35" s="30" t="s">
        <v>257</v>
      </c>
      <c r="C35" s="19">
        <v>26565</v>
      </c>
      <c r="D35" s="18"/>
    </row>
    <row r="36" spans="1:4" ht="12.75">
      <c r="A36" s="30" t="s">
        <v>258</v>
      </c>
      <c r="B36" s="30" t="s">
        <v>259</v>
      </c>
      <c r="C36" s="19">
        <v>15120</v>
      </c>
      <c r="D36" s="18"/>
    </row>
    <row r="37" spans="1:4" ht="12.75">
      <c r="A37" s="30" t="s">
        <v>260</v>
      </c>
      <c r="B37" s="30" t="s">
        <v>261</v>
      </c>
      <c r="C37" s="19">
        <v>27090</v>
      </c>
      <c r="D37" s="18"/>
    </row>
    <row r="38" spans="1:4" s="16" customFormat="1" ht="15" customHeight="1">
      <c r="A38" s="11" t="s">
        <v>468</v>
      </c>
      <c r="B38" s="12"/>
      <c r="C38" s="14"/>
      <c r="D38" s="29"/>
    </row>
    <row r="39" spans="1:4" ht="12.75">
      <c r="A39" s="30" t="s">
        <v>262</v>
      </c>
      <c r="B39" s="30" t="s">
        <v>263</v>
      </c>
      <c r="C39" s="27">
        <v>13125</v>
      </c>
      <c r="D39" s="18"/>
    </row>
    <row r="40" spans="1:4" ht="12.75">
      <c r="A40" s="30" t="s">
        <v>264</v>
      </c>
      <c r="B40" s="30" t="s">
        <v>265</v>
      </c>
      <c r="C40" s="19">
        <v>7980</v>
      </c>
      <c r="D40" s="18"/>
    </row>
    <row r="41" spans="1:4" s="16" customFormat="1" ht="15">
      <c r="A41" s="11" t="s">
        <v>266</v>
      </c>
      <c r="B41" s="12"/>
      <c r="C41" s="14"/>
      <c r="D41" s="29"/>
    </row>
    <row r="42" spans="1:4" ht="12.75">
      <c r="A42" s="17" t="s">
        <v>508</v>
      </c>
      <c r="B42" s="30" t="s">
        <v>496</v>
      </c>
      <c r="C42" s="19">
        <v>15120</v>
      </c>
      <c r="D42" s="30"/>
    </row>
    <row r="43" spans="1:4" ht="12.75">
      <c r="A43" s="17" t="s">
        <v>399</v>
      </c>
      <c r="B43" s="30" t="s">
        <v>497</v>
      </c>
      <c r="C43" s="19">
        <v>6800</v>
      </c>
      <c r="D43" s="32"/>
    </row>
    <row r="44" spans="1:4" s="16" customFormat="1" ht="15">
      <c r="A44" s="11" t="s">
        <v>421</v>
      </c>
      <c r="B44" s="12"/>
      <c r="C44" s="14"/>
      <c r="D44" s="29"/>
    </row>
    <row r="45" spans="1:4" ht="12.75">
      <c r="A45" s="17" t="s">
        <v>404</v>
      </c>
      <c r="B45" s="30" t="s">
        <v>426</v>
      </c>
      <c r="C45" s="19">
        <v>2000</v>
      </c>
      <c r="D45" s="30"/>
    </row>
    <row r="46" spans="1:4" ht="12.75">
      <c r="A46" s="17"/>
      <c r="B46" s="30"/>
      <c r="C46" s="33"/>
      <c r="D46" s="32"/>
    </row>
    <row r="47" spans="1:4" s="16" customFormat="1" ht="15">
      <c r="A47" s="34" t="s">
        <v>191</v>
      </c>
      <c r="B47" s="12"/>
      <c r="C47" s="13"/>
      <c r="D47" s="29"/>
    </row>
    <row r="48" spans="1:4" ht="12.75">
      <c r="A48" s="30" t="s">
        <v>267</v>
      </c>
      <c r="B48" s="30" t="s">
        <v>268</v>
      </c>
      <c r="C48" s="19">
        <v>6300</v>
      </c>
      <c r="D48" s="18"/>
    </row>
    <row r="49" spans="1:4" ht="12.75">
      <c r="A49" s="30" t="s">
        <v>269</v>
      </c>
      <c r="B49" s="30" t="s">
        <v>270</v>
      </c>
      <c r="C49" s="19">
        <v>9800</v>
      </c>
      <c r="D49" s="18"/>
    </row>
    <row r="50" spans="1:4" ht="12.75">
      <c r="A50" s="30" t="s">
        <v>271</v>
      </c>
      <c r="B50" s="18" t="s">
        <v>272</v>
      </c>
      <c r="C50" s="19">
        <v>4090</v>
      </c>
      <c r="D50" s="32" t="s">
        <v>73</v>
      </c>
    </row>
    <row r="51" spans="1:4" ht="12.75">
      <c r="A51" s="30" t="s">
        <v>273</v>
      </c>
      <c r="B51" s="18" t="s">
        <v>427</v>
      </c>
      <c r="C51" s="19">
        <v>7550</v>
      </c>
      <c r="D51" s="32" t="s">
        <v>73</v>
      </c>
    </row>
    <row r="52" spans="1:4" ht="12.75">
      <c r="A52" s="30"/>
      <c r="B52" s="18"/>
      <c r="C52" s="19"/>
      <c r="D52" s="32"/>
    </row>
    <row r="53" spans="1:4" s="16" customFormat="1" ht="15">
      <c r="A53" s="35" t="s">
        <v>206</v>
      </c>
      <c r="B53" s="12"/>
      <c r="C53" s="13"/>
      <c r="D53" s="29"/>
    </row>
    <row r="54" spans="1:4" ht="12.75">
      <c r="A54" s="17" t="s">
        <v>381</v>
      </c>
      <c r="B54" s="18" t="s">
        <v>235</v>
      </c>
      <c r="C54" s="19">
        <f>C90+C93+C105</f>
        <v>6770</v>
      </c>
      <c r="D54" s="18"/>
    </row>
    <row r="55" spans="1:4" ht="12.75">
      <c r="A55" s="17"/>
      <c r="B55" s="17" t="s">
        <v>196</v>
      </c>
      <c r="C55" s="19"/>
      <c r="D55" s="18"/>
    </row>
    <row r="56" spans="1:4" ht="12.75">
      <c r="A56" s="17" t="s">
        <v>198</v>
      </c>
      <c r="B56" s="18" t="s">
        <v>236</v>
      </c>
      <c r="C56" s="19">
        <f>C90+C93+C107+C108+C106</f>
        <v>6614.75</v>
      </c>
      <c r="D56" s="18"/>
    </row>
    <row r="57" spans="1:4" ht="12.75">
      <c r="A57" s="17"/>
      <c r="B57" s="17" t="s">
        <v>233</v>
      </c>
      <c r="C57" s="19"/>
      <c r="D57" s="18"/>
    </row>
    <row r="58" spans="1:4" ht="12" customHeight="1">
      <c r="A58" s="17" t="s">
        <v>197</v>
      </c>
      <c r="B58" s="18" t="s">
        <v>237</v>
      </c>
      <c r="C58" s="19">
        <f>C84+C85+C86+C105</f>
        <v>2890</v>
      </c>
      <c r="D58" s="18"/>
    </row>
    <row r="59" spans="1:4" ht="12" customHeight="1">
      <c r="A59" s="18"/>
      <c r="B59" s="17" t="s">
        <v>234</v>
      </c>
      <c r="C59" s="27"/>
      <c r="D59" s="18"/>
    </row>
    <row r="60" spans="1:4" ht="12.75">
      <c r="A60" s="18" t="s">
        <v>100</v>
      </c>
      <c r="B60" s="18" t="s">
        <v>238</v>
      </c>
      <c r="C60" s="27">
        <f>C84+C85+C86+C106+C107+C108</f>
        <v>2734.75</v>
      </c>
      <c r="D60" s="18"/>
    </row>
    <row r="61" spans="1:4" ht="12.75">
      <c r="A61" s="18"/>
      <c r="B61" s="18" t="s">
        <v>179</v>
      </c>
      <c r="C61" s="27"/>
      <c r="D61" s="18"/>
    </row>
    <row r="62" spans="1:4" s="16" customFormat="1" ht="15">
      <c r="A62" s="35" t="s">
        <v>207</v>
      </c>
      <c r="B62" s="12"/>
      <c r="C62" s="13"/>
      <c r="D62" s="29"/>
    </row>
    <row r="63" spans="1:4" ht="12.75">
      <c r="A63" s="17" t="s">
        <v>192</v>
      </c>
      <c r="B63" s="18" t="s">
        <v>286</v>
      </c>
      <c r="C63" s="19">
        <f>C93+C105</f>
        <v>3660</v>
      </c>
      <c r="D63" s="18"/>
    </row>
    <row r="64" spans="1:4" ht="12.75">
      <c r="A64" s="17"/>
      <c r="B64" s="17" t="s">
        <v>193</v>
      </c>
      <c r="C64" s="19"/>
      <c r="D64" s="18"/>
    </row>
    <row r="65" spans="1:4" ht="12.75">
      <c r="A65" s="17" t="s">
        <v>199</v>
      </c>
      <c r="B65" s="18" t="s">
        <v>287</v>
      </c>
      <c r="C65" s="19">
        <f>C93+C106+C107+C108</f>
        <v>3504.75</v>
      </c>
      <c r="D65" s="18"/>
    </row>
    <row r="66" spans="1:4" ht="12.75">
      <c r="A66" s="18"/>
      <c r="B66" s="17" t="s">
        <v>288</v>
      </c>
      <c r="C66" s="27"/>
      <c r="D66" s="18"/>
    </row>
    <row r="67" spans="1:4" ht="12.75">
      <c r="A67" s="18" t="s">
        <v>100</v>
      </c>
      <c r="B67" s="17" t="s">
        <v>289</v>
      </c>
      <c r="C67" s="27">
        <f>C84+C85+C86+C106+C107+C108</f>
        <v>2734.75</v>
      </c>
      <c r="D67" s="18"/>
    </row>
    <row r="68" spans="1:4" ht="12.75">
      <c r="A68" s="18"/>
      <c r="B68" s="17" t="s">
        <v>179</v>
      </c>
      <c r="C68" s="27"/>
      <c r="D68" s="18"/>
    </row>
    <row r="69" spans="1:4" s="16" customFormat="1" ht="15">
      <c r="A69" s="11" t="s">
        <v>290</v>
      </c>
      <c r="B69" s="12"/>
      <c r="C69" s="13"/>
      <c r="D69" s="29"/>
    </row>
    <row r="70" spans="1:4" ht="12.75">
      <c r="A70" s="18" t="s">
        <v>291</v>
      </c>
      <c r="B70" s="18" t="s">
        <v>292</v>
      </c>
      <c r="C70" s="19">
        <f>C84+C85+C87+C105</f>
        <v>3400</v>
      </c>
      <c r="D70" s="18"/>
    </row>
    <row r="71" spans="1:4" ht="12.75">
      <c r="A71" s="18"/>
      <c r="B71" s="18" t="s">
        <v>293</v>
      </c>
      <c r="C71" s="27"/>
      <c r="D71" s="18"/>
    </row>
    <row r="72" spans="1:4" ht="12.75">
      <c r="A72" s="18" t="s">
        <v>294</v>
      </c>
      <c r="B72" s="18" t="s">
        <v>292</v>
      </c>
      <c r="C72" s="27">
        <f>C84+C85+C87+C107+C108+C106</f>
        <v>3244.75</v>
      </c>
      <c r="D72" s="18"/>
    </row>
    <row r="73" spans="1:4" ht="12.75">
      <c r="A73" s="18"/>
      <c r="B73" s="18" t="s">
        <v>295</v>
      </c>
      <c r="C73" s="27"/>
      <c r="D73" s="18"/>
    </row>
    <row r="74" spans="1:4" s="16" customFormat="1" ht="15">
      <c r="A74" s="35" t="s">
        <v>424</v>
      </c>
      <c r="B74" s="12"/>
      <c r="C74" s="13"/>
      <c r="D74" s="29"/>
    </row>
    <row r="75" spans="1:4" ht="12.75">
      <c r="A75" s="18" t="s">
        <v>418</v>
      </c>
      <c r="B75" s="18" t="s">
        <v>429</v>
      </c>
      <c r="C75" s="27">
        <v>1570</v>
      </c>
      <c r="D75" s="18"/>
    </row>
    <row r="76" spans="1:4" s="16" customFormat="1" ht="15">
      <c r="A76" s="35" t="s">
        <v>296</v>
      </c>
      <c r="B76" s="12"/>
      <c r="C76" s="13"/>
      <c r="D76" s="29"/>
    </row>
    <row r="77" spans="1:4" ht="12.75">
      <c r="A77" s="17" t="s">
        <v>200</v>
      </c>
      <c r="B77" s="18" t="s">
        <v>524</v>
      </c>
      <c r="C77" s="27">
        <v>210</v>
      </c>
      <c r="D77" s="18"/>
    </row>
    <row r="78" spans="1:4" ht="12.75">
      <c r="A78" s="17" t="s">
        <v>201</v>
      </c>
      <c r="B78" s="18" t="s">
        <v>523</v>
      </c>
      <c r="C78" s="27">
        <v>210</v>
      </c>
      <c r="D78" s="18"/>
    </row>
    <row r="79" spans="1:4" s="16" customFormat="1" ht="15">
      <c r="A79" s="35" t="s">
        <v>297</v>
      </c>
      <c r="B79" s="12"/>
      <c r="C79" s="13"/>
      <c r="D79" s="29"/>
    </row>
    <row r="80" spans="1:4" ht="12.75">
      <c r="A80" s="17" t="s">
        <v>202</v>
      </c>
      <c r="B80" s="18" t="s">
        <v>522</v>
      </c>
      <c r="C80" s="27">
        <v>210</v>
      </c>
      <c r="D80" s="18"/>
    </row>
    <row r="81" spans="1:4" ht="12.75">
      <c r="A81" s="17" t="s">
        <v>203</v>
      </c>
      <c r="B81" s="18" t="s">
        <v>521</v>
      </c>
      <c r="C81" s="27">
        <v>210</v>
      </c>
      <c r="D81" s="18"/>
    </row>
    <row r="82" spans="1:4" ht="12.75">
      <c r="A82" s="17" t="s">
        <v>210</v>
      </c>
      <c r="B82" s="18" t="s">
        <v>520</v>
      </c>
      <c r="C82" s="27">
        <v>210</v>
      </c>
      <c r="D82" s="18"/>
    </row>
    <row r="83" spans="1:4" s="16" customFormat="1" ht="15">
      <c r="A83" s="35" t="s">
        <v>151</v>
      </c>
      <c r="B83" s="12"/>
      <c r="C83" s="13"/>
      <c r="D83" s="29"/>
    </row>
    <row r="84" spans="1:4" ht="12.75">
      <c r="A84" s="18" t="s">
        <v>103</v>
      </c>
      <c r="B84" s="18" t="s">
        <v>101</v>
      </c>
      <c r="C84" s="27">
        <v>480</v>
      </c>
      <c r="D84" s="18"/>
    </row>
    <row r="85" spans="1:4" ht="12.75">
      <c r="A85" s="18" t="s">
        <v>104</v>
      </c>
      <c r="B85" s="18" t="s">
        <v>163</v>
      </c>
      <c r="C85" s="27">
        <v>240</v>
      </c>
      <c r="D85" s="18"/>
    </row>
    <row r="86" spans="1:4" ht="12.75">
      <c r="A86" s="18" t="s">
        <v>105</v>
      </c>
      <c r="B86" s="18" t="s">
        <v>476</v>
      </c>
      <c r="C86" s="27">
        <v>240</v>
      </c>
      <c r="D86" s="18"/>
    </row>
    <row r="87" spans="1:4" ht="12.75">
      <c r="A87" s="18" t="s">
        <v>106</v>
      </c>
      <c r="B87" s="18" t="s">
        <v>298</v>
      </c>
      <c r="C87" s="27">
        <v>750</v>
      </c>
      <c r="D87" s="18"/>
    </row>
    <row r="88" spans="1:4" ht="12.75">
      <c r="A88" s="18" t="s">
        <v>74</v>
      </c>
      <c r="B88" s="18" t="s">
        <v>480</v>
      </c>
      <c r="C88" s="27">
        <v>240</v>
      </c>
      <c r="D88" s="18"/>
    </row>
    <row r="89" spans="1:4" ht="12.75">
      <c r="A89" s="30" t="s">
        <v>107</v>
      </c>
      <c r="B89" s="18" t="s">
        <v>478</v>
      </c>
      <c r="C89" s="27">
        <v>2900</v>
      </c>
      <c r="D89" s="18"/>
    </row>
    <row r="90" spans="1:4" ht="12.75">
      <c r="A90" s="26" t="s">
        <v>194</v>
      </c>
      <c r="B90" s="17" t="s">
        <v>477</v>
      </c>
      <c r="C90" s="27">
        <v>3110</v>
      </c>
      <c r="D90" s="18"/>
    </row>
    <row r="91" spans="1:4" ht="12.75">
      <c r="A91" s="30" t="s">
        <v>108</v>
      </c>
      <c r="B91" s="18" t="s">
        <v>479</v>
      </c>
      <c r="C91" s="19">
        <v>1640</v>
      </c>
      <c r="D91" s="18"/>
    </row>
    <row r="92" spans="1:4" ht="12.75">
      <c r="A92" s="18" t="s">
        <v>383</v>
      </c>
      <c r="B92" s="18" t="s">
        <v>382</v>
      </c>
      <c r="C92" s="19">
        <v>1730</v>
      </c>
      <c r="D92" s="18"/>
    </row>
    <row r="93" spans="1:4" ht="12.75">
      <c r="A93" s="17" t="s">
        <v>195</v>
      </c>
      <c r="B93" s="17" t="s">
        <v>231</v>
      </c>
      <c r="C93" s="19">
        <v>1730</v>
      </c>
      <c r="D93" s="18"/>
    </row>
    <row r="94" spans="1:4" ht="12.75">
      <c r="A94" s="18" t="s">
        <v>109</v>
      </c>
      <c r="B94" s="18" t="s">
        <v>102</v>
      </c>
      <c r="C94" s="27">
        <v>4660</v>
      </c>
      <c r="D94" s="18"/>
    </row>
    <row r="95" spans="1:4" ht="12.75">
      <c r="A95" s="17" t="s">
        <v>299</v>
      </c>
      <c r="B95" s="18" t="s">
        <v>300</v>
      </c>
      <c r="C95" s="27">
        <v>2550</v>
      </c>
      <c r="D95" s="18"/>
    </row>
    <row r="96" spans="1:4" ht="12.75">
      <c r="A96" s="18" t="s">
        <v>204</v>
      </c>
      <c r="B96" s="18" t="s">
        <v>101</v>
      </c>
      <c r="C96" s="27">
        <v>440</v>
      </c>
      <c r="D96" s="18"/>
    </row>
    <row r="97" spans="1:4" ht="12.75">
      <c r="A97" s="18" t="s">
        <v>104</v>
      </c>
      <c r="B97" s="18" t="s">
        <v>163</v>
      </c>
      <c r="C97" s="27">
        <v>240</v>
      </c>
      <c r="D97" s="18"/>
    </row>
    <row r="98" spans="1:4" ht="12.75">
      <c r="A98" s="18" t="s">
        <v>110</v>
      </c>
      <c r="B98" s="18" t="s">
        <v>301</v>
      </c>
      <c r="C98" s="27">
        <v>900</v>
      </c>
      <c r="D98" s="18"/>
    </row>
    <row r="99" spans="1:4" ht="12.75">
      <c r="A99" s="18" t="s">
        <v>111</v>
      </c>
      <c r="B99" s="18" t="s">
        <v>167</v>
      </c>
      <c r="C99" s="27">
        <v>670</v>
      </c>
      <c r="D99" s="18"/>
    </row>
    <row r="100" spans="1:4" ht="12.75">
      <c r="A100" s="18" t="s">
        <v>302</v>
      </c>
      <c r="B100" s="18" t="s">
        <v>303</v>
      </c>
      <c r="C100" s="27">
        <v>315</v>
      </c>
      <c r="D100" s="18"/>
    </row>
    <row r="101" spans="1:4" ht="12.75">
      <c r="A101" s="18" t="s">
        <v>304</v>
      </c>
      <c r="B101" s="18" t="s">
        <v>305</v>
      </c>
      <c r="C101" s="27">
        <v>470</v>
      </c>
      <c r="D101" s="18"/>
    </row>
    <row r="102" spans="1:4" ht="12.75">
      <c r="A102" s="17" t="s">
        <v>211</v>
      </c>
      <c r="B102" s="17" t="s">
        <v>306</v>
      </c>
      <c r="C102" s="27">
        <v>600</v>
      </c>
      <c r="D102" s="18"/>
    </row>
    <row r="103" spans="1:4" ht="12.75">
      <c r="A103" s="17" t="s">
        <v>307</v>
      </c>
      <c r="B103" s="17" t="s">
        <v>308</v>
      </c>
      <c r="C103" s="27">
        <v>600</v>
      </c>
      <c r="D103" s="18"/>
    </row>
    <row r="104" spans="1:4" s="16" customFormat="1" ht="15">
      <c r="A104" s="35" t="s">
        <v>155</v>
      </c>
      <c r="B104" s="12"/>
      <c r="C104" s="13"/>
      <c r="D104" s="29"/>
    </row>
    <row r="105" spans="1:4" ht="12.75">
      <c r="A105" s="17" t="s">
        <v>208</v>
      </c>
      <c r="B105" s="17" t="s">
        <v>232</v>
      </c>
      <c r="C105" s="19">
        <v>1930</v>
      </c>
      <c r="D105" s="18"/>
    </row>
    <row r="106" spans="1:4" ht="12.75">
      <c r="A106" s="18" t="s">
        <v>75</v>
      </c>
      <c r="B106" s="18" t="s">
        <v>398</v>
      </c>
      <c r="C106" s="27">
        <v>1254.75</v>
      </c>
      <c r="D106" s="18"/>
    </row>
    <row r="107" spans="1:4" ht="12.75">
      <c r="A107" s="18" t="s">
        <v>209</v>
      </c>
      <c r="B107" s="18" t="s">
        <v>163</v>
      </c>
      <c r="C107" s="27">
        <v>260</v>
      </c>
      <c r="D107" s="18"/>
    </row>
    <row r="108" spans="1:4" ht="12.75">
      <c r="A108" s="18" t="s">
        <v>76</v>
      </c>
      <c r="B108" s="18" t="s">
        <v>124</v>
      </c>
      <c r="C108" s="27">
        <v>260</v>
      </c>
      <c r="D108" s="18"/>
    </row>
    <row r="109" spans="1:4" ht="12.75">
      <c r="A109" s="18" t="s">
        <v>481</v>
      </c>
      <c r="B109" s="18" t="s">
        <v>485</v>
      </c>
      <c r="C109" s="27">
        <v>500</v>
      </c>
      <c r="D109" s="18"/>
    </row>
    <row r="110" spans="1:4" ht="12.75">
      <c r="A110" s="18" t="s">
        <v>112</v>
      </c>
      <c r="B110" s="18" t="s">
        <v>482</v>
      </c>
      <c r="C110" s="27">
        <v>500</v>
      </c>
      <c r="D110" s="18"/>
    </row>
    <row r="111" spans="1:4" ht="12.75">
      <c r="A111" s="18" t="s">
        <v>113</v>
      </c>
      <c r="B111" s="18" t="s">
        <v>483</v>
      </c>
      <c r="C111" s="27">
        <v>500</v>
      </c>
      <c r="D111" s="18"/>
    </row>
    <row r="112" spans="1:4" ht="12.75">
      <c r="A112" s="18" t="s">
        <v>77</v>
      </c>
      <c r="B112" s="18" t="s">
        <v>486</v>
      </c>
      <c r="C112" s="27">
        <v>500</v>
      </c>
      <c r="D112" s="18"/>
    </row>
    <row r="113" spans="1:4" ht="12.75">
      <c r="A113" s="18" t="s">
        <v>78</v>
      </c>
      <c r="B113" s="18" t="s">
        <v>484</v>
      </c>
      <c r="C113" s="27">
        <v>500</v>
      </c>
      <c r="D113" s="18"/>
    </row>
    <row r="114" spans="1:4" ht="12.75">
      <c r="A114" s="30" t="s">
        <v>162</v>
      </c>
      <c r="B114" s="18" t="s">
        <v>490</v>
      </c>
      <c r="C114" s="27">
        <v>500</v>
      </c>
      <c r="D114" s="18"/>
    </row>
    <row r="115" spans="1:4" ht="12.75">
      <c r="A115" s="30" t="s">
        <v>104</v>
      </c>
      <c r="B115" s="18" t="s">
        <v>163</v>
      </c>
      <c r="C115" s="27">
        <v>240</v>
      </c>
      <c r="D115" s="18"/>
    </row>
    <row r="116" spans="1:4" ht="12.75">
      <c r="A116" s="30" t="s">
        <v>114</v>
      </c>
      <c r="B116" s="18" t="s">
        <v>487</v>
      </c>
      <c r="C116" s="27">
        <v>930</v>
      </c>
      <c r="D116" s="18"/>
    </row>
    <row r="117" spans="1:4" ht="12.75">
      <c r="A117" s="30" t="s">
        <v>79</v>
      </c>
      <c r="B117" s="18" t="s">
        <v>239</v>
      </c>
      <c r="C117" s="27">
        <v>2710</v>
      </c>
      <c r="D117" s="18"/>
    </row>
    <row r="118" spans="1:4" ht="12.75">
      <c r="A118" s="30" t="s">
        <v>488</v>
      </c>
      <c r="B118" s="18" t="s">
        <v>489</v>
      </c>
      <c r="C118" s="27">
        <v>930</v>
      </c>
      <c r="D118" s="18"/>
    </row>
    <row r="119" spans="1:4" ht="12.75">
      <c r="A119" s="30" t="s">
        <v>492</v>
      </c>
      <c r="B119" s="18" t="s">
        <v>491</v>
      </c>
      <c r="C119" s="27">
        <v>650</v>
      </c>
      <c r="D119" s="18"/>
    </row>
    <row r="120" spans="1:4" ht="12.75">
      <c r="A120" s="18" t="s">
        <v>115</v>
      </c>
      <c r="B120" s="17" t="s">
        <v>164</v>
      </c>
      <c r="C120" s="27">
        <v>190</v>
      </c>
      <c r="D120" s="18"/>
    </row>
    <row r="121" spans="1:4" ht="12.75">
      <c r="A121" s="18" t="s">
        <v>116</v>
      </c>
      <c r="B121" s="17" t="s">
        <v>165</v>
      </c>
      <c r="C121" s="27">
        <v>190</v>
      </c>
      <c r="D121" s="18"/>
    </row>
    <row r="122" spans="1:4" ht="12.75">
      <c r="A122" s="18" t="s">
        <v>302</v>
      </c>
      <c r="B122" s="18" t="s">
        <v>309</v>
      </c>
      <c r="C122" s="27">
        <v>320</v>
      </c>
      <c r="D122" s="18"/>
    </row>
    <row r="123" spans="1:4" ht="12.75">
      <c r="A123" s="18" t="s">
        <v>304</v>
      </c>
      <c r="B123" s="18" t="s">
        <v>310</v>
      </c>
      <c r="C123" s="27">
        <v>470</v>
      </c>
      <c r="D123" s="18"/>
    </row>
    <row r="124" spans="1:4" ht="12.75">
      <c r="A124" s="17" t="s">
        <v>211</v>
      </c>
      <c r="B124" s="17" t="s">
        <v>306</v>
      </c>
      <c r="C124" s="27">
        <v>600</v>
      </c>
      <c r="D124" s="18"/>
    </row>
    <row r="125" spans="1:4" ht="12.75">
      <c r="A125" s="17" t="s">
        <v>307</v>
      </c>
      <c r="B125" s="17" t="s">
        <v>308</v>
      </c>
      <c r="C125" s="27">
        <v>600</v>
      </c>
      <c r="D125" s="18"/>
    </row>
    <row r="126" spans="1:4" ht="15">
      <c r="A126" s="35" t="s">
        <v>510</v>
      </c>
      <c r="B126" s="36"/>
      <c r="C126" s="37"/>
      <c r="D126" s="38"/>
    </row>
    <row r="127" spans="1:4" ht="12.75">
      <c r="A127" s="17" t="s">
        <v>518</v>
      </c>
      <c r="B127" s="17" t="s">
        <v>514</v>
      </c>
      <c r="C127" s="27">
        <v>3500</v>
      </c>
      <c r="D127" s="18" t="s">
        <v>511</v>
      </c>
    </row>
    <row r="128" spans="1:4" ht="12.75">
      <c r="A128" s="17"/>
      <c r="B128" s="17" t="s">
        <v>511</v>
      </c>
      <c r="C128" s="27"/>
      <c r="D128" s="18"/>
    </row>
    <row r="129" spans="1:4" s="16" customFormat="1" ht="14.25" customHeight="1">
      <c r="A129" s="35" t="s">
        <v>80</v>
      </c>
      <c r="B129" s="12"/>
      <c r="C129" s="13"/>
      <c r="D129" s="29"/>
    </row>
    <row r="130" spans="1:4" ht="12.75">
      <c r="A130" s="18" t="s">
        <v>117</v>
      </c>
      <c r="B130" s="18" t="s">
        <v>187</v>
      </c>
      <c r="C130" s="27">
        <v>2480</v>
      </c>
      <c r="D130" s="18"/>
    </row>
    <row r="131" spans="1:4" ht="12.75">
      <c r="A131" s="17" t="s">
        <v>311</v>
      </c>
      <c r="B131" s="17" t="s">
        <v>312</v>
      </c>
      <c r="C131" s="19">
        <v>6720</v>
      </c>
      <c r="D131" s="18"/>
    </row>
    <row r="132" spans="1:4" ht="12.75">
      <c r="A132" s="17" t="s">
        <v>81</v>
      </c>
      <c r="B132" s="18" t="s">
        <v>186</v>
      </c>
      <c r="C132" s="19">
        <v>3920</v>
      </c>
      <c r="D132" s="18"/>
    </row>
    <row r="133" spans="1:4" ht="12.75">
      <c r="A133" s="17" t="s">
        <v>313</v>
      </c>
      <c r="B133" s="17" t="s">
        <v>314</v>
      </c>
      <c r="C133" s="19">
        <v>4510</v>
      </c>
      <c r="D133" s="18"/>
    </row>
    <row r="134" spans="1:4" ht="12.75">
      <c r="A134" s="17" t="s">
        <v>99</v>
      </c>
      <c r="B134" s="18" t="s">
        <v>470</v>
      </c>
      <c r="C134" s="19">
        <v>1770</v>
      </c>
      <c r="D134" s="18"/>
    </row>
    <row r="135" spans="1:4" ht="12.75">
      <c r="A135" s="17" t="s">
        <v>118</v>
      </c>
      <c r="B135" s="18" t="s">
        <v>185</v>
      </c>
      <c r="C135" s="19">
        <v>1120</v>
      </c>
      <c r="D135" s="18"/>
    </row>
    <row r="136" spans="1:4" ht="12.75">
      <c r="A136" s="17" t="s">
        <v>315</v>
      </c>
      <c r="B136" s="17" t="s">
        <v>316</v>
      </c>
      <c r="C136" s="19">
        <v>3670</v>
      </c>
      <c r="D136" s="18"/>
    </row>
    <row r="137" spans="1:4" ht="12.75">
      <c r="A137" s="18" t="s">
        <v>82</v>
      </c>
      <c r="B137" s="18" t="s">
        <v>159</v>
      </c>
      <c r="C137" s="27">
        <v>2320</v>
      </c>
      <c r="D137" s="18"/>
    </row>
    <row r="138" spans="1:4" ht="12.75">
      <c r="A138" s="18" t="s">
        <v>317</v>
      </c>
      <c r="B138" s="18" t="s">
        <v>318</v>
      </c>
      <c r="C138" s="27">
        <v>3340</v>
      </c>
      <c r="D138" s="18"/>
    </row>
    <row r="139" spans="1:4" ht="12.75">
      <c r="A139" s="18" t="s">
        <v>153</v>
      </c>
      <c r="B139" s="18" t="s">
        <v>469</v>
      </c>
      <c r="C139" s="27">
        <v>430</v>
      </c>
      <c r="D139" s="18"/>
    </row>
    <row r="140" spans="1:4" ht="12.75">
      <c r="A140" s="18" t="s">
        <v>154</v>
      </c>
      <c r="B140" s="18" t="s">
        <v>471</v>
      </c>
      <c r="C140" s="27">
        <v>430</v>
      </c>
      <c r="D140" s="18"/>
    </row>
    <row r="141" spans="1:4" ht="12.75">
      <c r="A141" s="18" t="s">
        <v>180</v>
      </c>
      <c r="B141" s="18" t="s">
        <v>388</v>
      </c>
      <c r="C141" s="20">
        <v>1000</v>
      </c>
      <c r="D141" s="18"/>
    </row>
    <row r="142" spans="1:4" ht="12.75">
      <c r="A142" s="18" t="s">
        <v>409</v>
      </c>
      <c r="B142" s="18" t="s">
        <v>389</v>
      </c>
      <c r="C142" s="20">
        <v>1000</v>
      </c>
      <c r="D142" s="18"/>
    </row>
    <row r="143" spans="1:4" ht="12.75">
      <c r="A143" s="18" t="s">
        <v>408</v>
      </c>
      <c r="B143" s="18" t="s">
        <v>433</v>
      </c>
      <c r="C143" s="20">
        <v>1600</v>
      </c>
      <c r="D143" s="18"/>
    </row>
    <row r="144" spans="1:4" ht="12.75">
      <c r="A144" s="18" t="s">
        <v>407</v>
      </c>
      <c r="B144" s="18" t="s">
        <v>432</v>
      </c>
      <c r="C144" s="20">
        <v>1800</v>
      </c>
      <c r="D144" s="18"/>
    </row>
    <row r="145" spans="1:4" ht="12.75">
      <c r="A145" s="18" t="s">
        <v>181</v>
      </c>
      <c r="B145" s="18" t="s">
        <v>387</v>
      </c>
      <c r="C145" s="20">
        <v>1000</v>
      </c>
      <c r="D145" s="18"/>
    </row>
    <row r="146" spans="1:4" ht="12.75">
      <c r="A146" s="18" t="s">
        <v>183</v>
      </c>
      <c r="B146" s="18" t="s">
        <v>182</v>
      </c>
      <c r="C146" s="28">
        <v>2085</v>
      </c>
      <c r="D146" s="18"/>
    </row>
    <row r="147" spans="1:4" ht="12.75">
      <c r="A147" s="18" t="s">
        <v>319</v>
      </c>
      <c r="B147" s="18" t="s">
        <v>320</v>
      </c>
      <c r="C147" s="27">
        <v>1630</v>
      </c>
      <c r="D147" s="18"/>
    </row>
    <row r="148" spans="1:4" ht="15" customHeight="1">
      <c r="A148" s="35" t="s">
        <v>472</v>
      </c>
      <c r="B148" s="39"/>
      <c r="C148" s="40"/>
      <c r="D148" s="29"/>
    </row>
    <row r="149" spans="1:4" ht="12.75">
      <c r="A149" s="17" t="s">
        <v>212</v>
      </c>
      <c r="B149" s="18" t="s">
        <v>125</v>
      </c>
      <c r="C149" s="28">
        <v>829.5</v>
      </c>
      <c r="D149" s="18"/>
    </row>
    <row r="150" spans="1:4" ht="12.75">
      <c r="A150" s="26" t="s">
        <v>213</v>
      </c>
      <c r="B150" s="18" t="s">
        <v>128</v>
      </c>
      <c r="C150" s="28">
        <v>1039.5</v>
      </c>
      <c r="D150" s="18"/>
    </row>
    <row r="151" spans="1:4" ht="12.75">
      <c r="A151" s="26" t="s">
        <v>214</v>
      </c>
      <c r="B151" s="18" t="s">
        <v>129</v>
      </c>
      <c r="C151" s="28">
        <v>1039.5</v>
      </c>
      <c r="D151" s="18"/>
    </row>
    <row r="152" spans="1:4" ht="12.75">
      <c r="A152" s="26" t="s">
        <v>215</v>
      </c>
      <c r="B152" s="18" t="s">
        <v>130</v>
      </c>
      <c r="C152" s="28">
        <v>1039.5</v>
      </c>
      <c r="D152" s="18"/>
    </row>
    <row r="153" spans="1:4" ht="12.75">
      <c r="A153" s="26" t="s">
        <v>324</v>
      </c>
      <c r="B153" s="18" t="s">
        <v>121</v>
      </c>
      <c r="C153" s="28">
        <v>1039.5</v>
      </c>
      <c r="D153" s="18"/>
    </row>
    <row r="154" spans="1:4" ht="12.75">
      <c r="A154" s="26" t="s">
        <v>216</v>
      </c>
      <c r="B154" s="18" t="s">
        <v>131</v>
      </c>
      <c r="C154" s="20">
        <v>1890</v>
      </c>
      <c r="D154" s="18"/>
    </row>
    <row r="155" spans="1:4" ht="12.75">
      <c r="A155" s="26" t="s">
        <v>217</v>
      </c>
      <c r="B155" s="18" t="s">
        <v>133</v>
      </c>
      <c r="C155" s="28">
        <v>1039.5</v>
      </c>
      <c r="D155" s="18"/>
    </row>
    <row r="156" spans="1:4" ht="12.75">
      <c r="A156" s="26" t="s">
        <v>227</v>
      </c>
      <c r="B156" s="18" t="s">
        <v>126</v>
      </c>
      <c r="C156" s="28">
        <v>514.5</v>
      </c>
      <c r="D156" s="18"/>
    </row>
    <row r="157" spans="1:4" ht="13.5" customHeight="1">
      <c r="A157" s="35" t="s">
        <v>325</v>
      </c>
      <c r="B157" s="39"/>
      <c r="C157" s="40"/>
      <c r="D157" s="29"/>
    </row>
    <row r="158" spans="1:4" ht="12.75">
      <c r="A158" s="17" t="s">
        <v>172</v>
      </c>
      <c r="B158" s="18" t="s">
        <v>126</v>
      </c>
      <c r="C158" s="28">
        <v>690</v>
      </c>
      <c r="D158" s="18"/>
    </row>
    <row r="159" spans="1:4" ht="15" customHeight="1">
      <c r="A159" s="35" t="s">
        <v>326</v>
      </c>
      <c r="B159" s="39"/>
      <c r="C159" s="40"/>
      <c r="D159" s="29"/>
    </row>
    <row r="160" spans="1:4" ht="12.75">
      <c r="A160" s="18" t="s">
        <v>327</v>
      </c>
      <c r="B160" s="18" t="s">
        <v>328</v>
      </c>
      <c r="C160" s="28">
        <v>230</v>
      </c>
      <c r="D160" s="18"/>
    </row>
    <row r="161" spans="1:4" ht="12.75">
      <c r="A161" s="18" t="s">
        <v>83</v>
      </c>
      <c r="B161" s="18" t="s">
        <v>160</v>
      </c>
      <c r="C161" s="28">
        <v>390</v>
      </c>
      <c r="D161" s="18"/>
    </row>
    <row r="162" spans="1:4" ht="12.75">
      <c r="A162" s="18" t="s">
        <v>84</v>
      </c>
      <c r="B162" s="18" t="s">
        <v>127</v>
      </c>
      <c r="C162" s="28">
        <v>519.75</v>
      </c>
      <c r="D162" s="18"/>
    </row>
    <row r="163" spans="1:4" ht="12.75">
      <c r="A163" s="18" t="s">
        <v>85</v>
      </c>
      <c r="B163" s="18" t="s">
        <v>121</v>
      </c>
      <c r="C163" s="28">
        <v>519.75</v>
      </c>
      <c r="D163" s="18"/>
    </row>
    <row r="164" spans="1:4" ht="12.75">
      <c r="A164" s="18" t="s">
        <v>86</v>
      </c>
      <c r="B164" s="18" t="s">
        <v>128</v>
      </c>
      <c r="C164" s="28">
        <v>519.75</v>
      </c>
      <c r="D164" s="18"/>
    </row>
    <row r="165" spans="1:4" ht="12.75">
      <c r="A165" s="18" t="s">
        <v>87</v>
      </c>
      <c r="B165" s="18" t="s">
        <v>129</v>
      </c>
      <c r="C165" s="28">
        <v>519.75</v>
      </c>
      <c r="D165" s="18"/>
    </row>
    <row r="166" spans="1:4" ht="12.75">
      <c r="A166" s="18" t="s">
        <v>88</v>
      </c>
      <c r="B166" s="18" t="s">
        <v>130</v>
      </c>
      <c r="C166" s="28">
        <v>519.75</v>
      </c>
      <c r="D166" s="18"/>
    </row>
    <row r="167" spans="1:4" ht="12.75">
      <c r="A167" s="18" t="s">
        <v>89</v>
      </c>
      <c r="B167" s="18" t="s">
        <v>131</v>
      </c>
      <c r="C167" s="28">
        <v>1270</v>
      </c>
      <c r="D167" s="18"/>
    </row>
    <row r="168" spans="1:4" ht="12.75">
      <c r="A168" s="17" t="s">
        <v>90</v>
      </c>
      <c r="B168" s="18" t="s">
        <v>133</v>
      </c>
      <c r="C168" s="20">
        <v>525</v>
      </c>
      <c r="D168" s="18"/>
    </row>
    <row r="169" spans="1:4" ht="12.75">
      <c r="A169" s="18" t="s">
        <v>132</v>
      </c>
      <c r="B169" s="18" t="s">
        <v>134</v>
      </c>
      <c r="C169" s="28">
        <v>540</v>
      </c>
      <c r="D169" s="18"/>
    </row>
    <row r="170" spans="1:4" ht="12.75">
      <c r="A170" s="17" t="s">
        <v>329</v>
      </c>
      <c r="B170" s="17" t="s">
        <v>425</v>
      </c>
      <c r="C170" s="20">
        <v>3675</v>
      </c>
      <c r="D170" s="18"/>
    </row>
    <row r="171" spans="1:4" ht="12" customHeight="1">
      <c r="A171" s="35" t="s">
        <v>330</v>
      </c>
      <c r="B171" s="39"/>
      <c r="C171" s="40"/>
      <c r="D171" s="29"/>
    </row>
    <row r="172" spans="1:4" ht="12.75">
      <c r="A172" s="18" t="s">
        <v>331</v>
      </c>
      <c r="B172" s="18" t="s">
        <v>328</v>
      </c>
      <c r="C172" s="28">
        <v>94.5</v>
      </c>
      <c r="D172" s="18"/>
    </row>
    <row r="173" spans="1:4" ht="12.75">
      <c r="A173" s="18" t="s">
        <v>136</v>
      </c>
      <c r="B173" s="18" t="s">
        <v>127</v>
      </c>
      <c r="C173" s="28">
        <v>240</v>
      </c>
      <c r="D173" s="18"/>
    </row>
    <row r="174" spans="1:4" ht="12.75">
      <c r="A174" s="18" t="s">
        <v>137</v>
      </c>
      <c r="B174" s="18" t="s">
        <v>121</v>
      </c>
      <c r="C174" s="28">
        <v>240</v>
      </c>
      <c r="D174" s="18"/>
    </row>
    <row r="175" spans="1:4" ht="12.75">
      <c r="A175" s="18" t="s">
        <v>138</v>
      </c>
      <c r="B175" s="18" t="s">
        <v>128</v>
      </c>
      <c r="C175" s="28">
        <v>240</v>
      </c>
      <c r="D175" s="18"/>
    </row>
    <row r="176" spans="1:4" ht="12.75">
      <c r="A176" s="18" t="s">
        <v>139</v>
      </c>
      <c r="B176" s="18" t="s">
        <v>129</v>
      </c>
      <c r="C176" s="28">
        <v>240</v>
      </c>
      <c r="D176" s="18"/>
    </row>
    <row r="177" spans="1:4" ht="12.75">
      <c r="A177" s="18" t="s">
        <v>140</v>
      </c>
      <c r="B177" s="18" t="s">
        <v>130</v>
      </c>
      <c r="C177" s="28">
        <v>240</v>
      </c>
      <c r="D177" s="18"/>
    </row>
    <row r="178" spans="1:4" ht="12.75">
      <c r="A178" s="18" t="s">
        <v>141</v>
      </c>
      <c r="B178" s="18" t="s">
        <v>131</v>
      </c>
      <c r="C178" s="28">
        <v>670</v>
      </c>
      <c r="D178" s="18"/>
    </row>
    <row r="179" spans="1:4" ht="12.75">
      <c r="A179" s="18" t="s">
        <v>142</v>
      </c>
      <c r="B179" s="18" t="s">
        <v>135</v>
      </c>
      <c r="C179" s="28">
        <v>240</v>
      </c>
      <c r="D179" s="18"/>
    </row>
    <row r="180" spans="1:4" ht="12.75">
      <c r="A180" s="18" t="s">
        <v>143</v>
      </c>
      <c r="B180" s="18" t="s">
        <v>133</v>
      </c>
      <c r="C180" s="28">
        <v>240</v>
      </c>
      <c r="D180" s="18"/>
    </row>
    <row r="181" spans="1:4" ht="12.75">
      <c r="A181" s="18" t="s">
        <v>91</v>
      </c>
      <c r="B181" s="18" t="s">
        <v>134</v>
      </c>
      <c r="C181" s="28">
        <v>850</v>
      </c>
      <c r="D181" s="18"/>
    </row>
    <row r="182" spans="1:4" ht="12.75">
      <c r="A182" s="18" t="s">
        <v>92</v>
      </c>
      <c r="B182" s="18" t="s">
        <v>134</v>
      </c>
      <c r="C182" s="28">
        <v>850</v>
      </c>
      <c r="D182" s="18"/>
    </row>
    <row r="183" spans="1:4" ht="12.75">
      <c r="A183" s="18"/>
      <c r="B183" s="18"/>
      <c r="C183" s="28"/>
      <c r="D183" s="18"/>
    </row>
    <row r="184" spans="1:4" s="16" customFormat="1" ht="15">
      <c r="A184" s="35" t="s">
        <v>428</v>
      </c>
      <c r="B184" s="12"/>
      <c r="C184" s="12"/>
      <c r="D184" s="29"/>
    </row>
    <row r="185" spans="1:4" ht="12.75">
      <c r="A185" s="17" t="s">
        <v>274</v>
      </c>
      <c r="B185" s="17" t="s">
        <v>275</v>
      </c>
      <c r="C185" s="19">
        <v>23100</v>
      </c>
      <c r="D185" s="18"/>
    </row>
    <row r="186" spans="1:4" ht="12.75">
      <c r="A186" s="17" t="s">
        <v>276</v>
      </c>
      <c r="B186" s="17" t="s">
        <v>275</v>
      </c>
      <c r="C186" s="19">
        <v>18900</v>
      </c>
      <c r="D186" s="18"/>
    </row>
    <row r="187" spans="1:4" ht="12.75">
      <c r="A187" s="17" t="s">
        <v>277</v>
      </c>
      <c r="B187" s="17" t="s">
        <v>275</v>
      </c>
      <c r="C187" s="19">
        <v>16800</v>
      </c>
      <c r="D187" s="18"/>
    </row>
    <row r="188" spans="1:4" ht="12.75">
      <c r="A188" s="17" t="s">
        <v>278</v>
      </c>
      <c r="B188" s="17" t="s">
        <v>275</v>
      </c>
      <c r="C188" s="19">
        <v>16800</v>
      </c>
      <c r="D188" s="18"/>
    </row>
    <row r="189" spans="1:4" ht="12.75">
      <c r="A189" s="17" t="s">
        <v>279</v>
      </c>
      <c r="B189" s="17" t="s">
        <v>275</v>
      </c>
      <c r="C189" s="19">
        <v>16800</v>
      </c>
      <c r="D189" s="18"/>
    </row>
    <row r="190" spans="1:4" ht="12.75">
      <c r="A190" s="17" t="s">
        <v>280</v>
      </c>
      <c r="B190" s="17" t="s">
        <v>275</v>
      </c>
      <c r="C190" s="19">
        <v>18900</v>
      </c>
      <c r="D190" s="18"/>
    </row>
    <row r="191" spans="1:4" ht="12.75">
      <c r="A191" s="17" t="s">
        <v>281</v>
      </c>
      <c r="B191" s="17" t="s">
        <v>423</v>
      </c>
      <c r="C191" s="27">
        <v>30970</v>
      </c>
      <c r="D191" s="18"/>
    </row>
    <row r="192" spans="1:4" ht="13.5" customHeight="1">
      <c r="A192" s="17" t="s">
        <v>224</v>
      </c>
      <c r="B192" s="18" t="s">
        <v>282</v>
      </c>
      <c r="C192" s="27">
        <v>33600</v>
      </c>
      <c r="D192" s="32" t="s">
        <v>73</v>
      </c>
    </row>
    <row r="193" spans="1:4" ht="13.5" customHeight="1">
      <c r="A193" s="17" t="s">
        <v>283</v>
      </c>
      <c r="B193" s="17" t="s">
        <v>284</v>
      </c>
      <c r="C193" s="27">
        <v>27720</v>
      </c>
      <c r="D193" s="32"/>
    </row>
    <row r="194" spans="1:4" ht="12.75">
      <c r="A194" s="17" t="s">
        <v>225</v>
      </c>
      <c r="B194" s="18" t="s">
        <v>285</v>
      </c>
      <c r="C194" s="27">
        <v>38850</v>
      </c>
      <c r="D194" s="32" t="s">
        <v>73</v>
      </c>
    </row>
    <row r="195" spans="1:4" s="16" customFormat="1" ht="12" customHeight="1">
      <c r="A195" s="35" t="s">
        <v>152</v>
      </c>
      <c r="B195" s="12"/>
      <c r="C195" s="13"/>
      <c r="D195" s="29"/>
    </row>
    <row r="196" spans="1:4" ht="12.75">
      <c r="A196" s="17" t="s">
        <v>397</v>
      </c>
      <c r="B196" s="17" t="s">
        <v>228</v>
      </c>
      <c r="C196" s="19">
        <v>1155</v>
      </c>
      <c r="D196" s="18"/>
    </row>
    <row r="197" spans="1:4" ht="12.75">
      <c r="A197" s="17" t="s">
        <v>229</v>
      </c>
      <c r="B197" s="17" t="s">
        <v>230</v>
      </c>
      <c r="C197" s="19">
        <v>1470</v>
      </c>
      <c r="D197" s="18"/>
    </row>
    <row r="198" spans="1:4" ht="12.75">
      <c r="A198" s="18" t="s">
        <v>119</v>
      </c>
      <c r="B198" s="18" t="s">
        <v>321</v>
      </c>
      <c r="C198" s="19">
        <v>55</v>
      </c>
      <c r="D198" s="18"/>
    </row>
    <row r="199" spans="1:4" ht="12.75">
      <c r="A199" s="18" t="s">
        <v>120</v>
      </c>
      <c r="B199" s="18" t="s">
        <v>322</v>
      </c>
      <c r="C199" s="19">
        <v>55</v>
      </c>
      <c r="D199" s="18"/>
    </row>
    <row r="200" spans="1:4" ht="12.75">
      <c r="A200" s="17" t="s">
        <v>205</v>
      </c>
      <c r="B200" s="18" t="s">
        <v>323</v>
      </c>
      <c r="C200" s="19">
        <v>55</v>
      </c>
      <c r="D200" s="18"/>
    </row>
    <row r="201" spans="1:4" ht="12.75">
      <c r="A201" s="17"/>
      <c r="B201" s="18"/>
      <c r="C201" s="19"/>
      <c r="D201" s="18"/>
    </row>
    <row r="202" spans="1:4" s="16" customFormat="1" ht="15">
      <c r="A202" s="35" t="s">
        <v>385</v>
      </c>
      <c r="B202" s="12"/>
      <c r="C202" s="12"/>
      <c r="D202" s="29"/>
    </row>
    <row r="203" spans="1:4" ht="12.75">
      <c r="A203" s="17" t="s">
        <v>332</v>
      </c>
      <c r="B203" s="41" t="s">
        <v>450</v>
      </c>
      <c r="C203" s="27">
        <f>C25</f>
        <v>28415</v>
      </c>
      <c r="D203" s="21"/>
    </row>
    <row r="204" spans="1:4" ht="12.75">
      <c r="A204" s="17" t="s">
        <v>405</v>
      </c>
      <c r="B204" s="41" t="s">
        <v>451</v>
      </c>
      <c r="C204" s="27">
        <f>C27</f>
        <v>16970</v>
      </c>
      <c r="D204" s="18"/>
    </row>
    <row r="205" spans="1:4" ht="12.75">
      <c r="A205" s="17" t="s">
        <v>449</v>
      </c>
      <c r="B205" s="41" t="s">
        <v>452</v>
      </c>
      <c r="C205" s="27">
        <f>C29</f>
        <v>28940</v>
      </c>
      <c r="D205" s="18"/>
    </row>
    <row r="206" spans="1:4" ht="12.75">
      <c r="A206" s="17" t="s">
        <v>394</v>
      </c>
      <c r="B206" s="41" t="s">
        <v>453</v>
      </c>
      <c r="C206" s="19">
        <f>C6</f>
        <v>33410</v>
      </c>
      <c r="D206" s="18" t="s">
        <v>73</v>
      </c>
    </row>
    <row r="207" spans="1:4" ht="12.75">
      <c r="A207" s="17" t="s">
        <v>333</v>
      </c>
      <c r="B207" s="41" t="s">
        <v>454</v>
      </c>
      <c r="C207" s="19">
        <f>C8</f>
        <v>21800</v>
      </c>
      <c r="D207" s="18" t="s">
        <v>73</v>
      </c>
    </row>
    <row r="208" spans="1:4" ht="12.75">
      <c r="A208" s="17" t="s">
        <v>334</v>
      </c>
      <c r="B208" s="41" t="s">
        <v>455</v>
      </c>
      <c r="C208" s="19">
        <f>C10</f>
        <v>35765</v>
      </c>
      <c r="D208" s="18" t="s">
        <v>73</v>
      </c>
    </row>
    <row r="209" spans="1:4" ht="12.75">
      <c r="A209" s="17" t="s">
        <v>417</v>
      </c>
      <c r="B209" s="41" t="s">
        <v>456</v>
      </c>
      <c r="C209" s="19">
        <f>C12</f>
        <v>35870</v>
      </c>
      <c r="D209" s="18" t="s">
        <v>73</v>
      </c>
    </row>
    <row r="210" spans="1:4" ht="12.75">
      <c r="A210" s="17" t="s">
        <v>335</v>
      </c>
      <c r="B210" s="41" t="s">
        <v>457</v>
      </c>
      <c r="C210" s="19">
        <f>C14</f>
        <v>51450</v>
      </c>
      <c r="D210" s="18"/>
    </row>
    <row r="211" spans="1:4" s="16" customFormat="1" ht="15" customHeight="1">
      <c r="A211" s="11" t="s">
        <v>336</v>
      </c>
      <c r="B211" s="12"/>
      <c r="C211" s="14"/>
      <c r="D211" s="29"/>
    </row>
    <row r="212" spans="1:4" ht="12.75">
      <c r="A212" s="30" t="s">
        <v>444</v>
      </c>
      <c r="B212" s="30" t="s">
        <v>337</v>
      </c>
      <c r="C212" s="19">
        <v>9200</v>
      </c>
      <c r="D212" s="18"/>
    </row>
    <row r="213" spans="1:4" s="16" customFormat="1" ht="15" customHeight="1">
      <c r="A213" s="11" t="s">
        <v>445</v>
      </c>
      <c r="B213" s="12"/>
      <c r="C213" s="14"/>
      <c r="D213" s="29"/>
    </row>
    <row r="214" spans="1:4" ht="12.75">
      <c r="A214" s="30" t="s">
        <v>446</v>
      </c>
      <c r="B214" s="30" t="s">
        <v>447</v>
      </c>
      <c r="C214" s="19">
        <v>9200</v>
      </c>
      <c r="D214" s="18"/>
    </row>
    <row r="215" spans="1:4" s="16" customFormat="1" ht="15" customHeight="1">
      <c r="A215" s="11" t="s">
        <v>384</v>
      </c>
      <c r="B215" s="12"/>
      <c r="C215" s="14"/>
      <c r="D215" s="29"/>
    </row>
    <row r="216" spans="1:4" ht="12.75">
      <c r="A216" s="30" t="s">
        <v>443</v>
      </c>
      <c r="B216" s="30" t="s">
        <v>448</v>
      </c>
      <c r="C216" s="19">
        <v>9200</v>
      </c>
      <c r="D216" s="18"/>
    </row>
    <row r="217" spans="1:4" s="16" customFormat="1" ht="15">
      <c r="A217" s="35" t="s">
        <v>338</v>
      </c>
      <c r="B217" s="12"/>
      <c r="C217" s="13"/>
      <c r="D217" s="29"/>
    </row>
    <row r="218" spans="1:4" ht="12.75">
      <c r="A218" s="17" t="s">
        <v>386</v>
      </c>
      <c r="B218" s="18" t="s">
        <v>458</v>
      </c>
      <c r="C218" s="27">
        <v>11550</v>
      </c>
      <c r="D218" s="18"/>
    </row>
    <row r="219" spans="1:4" ht="12.75">
      <c r="A219" s="17" t="s">
        <v>339</v>
      </c>
      <c r="B219" s="18" t="s">
        <v>459</v>
      </c>
      <c r="C219" s="27">
        <v>5700</v>
      </c>
      <c r="D219" s="18"/>
    </row>
    <row r="220" spans="1:4" ht="12.75">
      <c r="A220" s="17" t="s">
        <v>340</v>
      </c>
      <c r="B220" s="18" t="s">
        <v>460</v>
      </c>
      <c r="C220" s="27">
        <v>8394.75</v>
      </c>
      <c r="D220" s="18"/>
    </row>
    <row r="221" spans="1:4" ht="12.75">
      <c r="A221" s="17" t="s">
        <v>122</v>
      </c>
      <c r="B221" s="18" t="s">
        <v>144</v>
      </c>
      <c r="C221" s="27">
        <v>1030</v>
      </c>
      <c r="D221" s="18"/>
    </row>
    <row r="222" spans="1:4" ht="12.75">
      <c r="A222" s="17" t="s">
        <v>93</v>
      </c>
      <c r="B222" s="18" t="s">
        <v>145</v>
      </c>
      <c r="C222" s="27">
        <v>1245</v>
      </c>
      <c r="D222" s="18"/>
    </row>
    <row r="223" spans="1:4" ht="12.75">
      <c r="A223" s="17" t="s">
        <v>94</v>
      </c>
      <c r="B223" s="18" t="s">
        <v>166</v>
      </c>
      <c r="C223" s="27">
        <v>2350</v>
      </c>
      <c r="D223" s="18"/>
    </row>
    <row r="224" spans="1:4" ht="12.75">
      <c r="A224" s="18" t="s">
        <v>146</v>
      </c>
      <c r="B224" s="18" t="s">
        <v>178</v>
      </c>
      <c r="C224" s="27">
        <v>330</v>
      </c>
      <c r="D224" s="18"/>
    </row>
    <row r="225" spans="1:4" ht="12.75">
      <c r="A225" s="18" t="s">
        <v>147</v>
      </c>
      <c r="B225" s="18" t="s">
        <v>174</v>
      </c>
      <c r="C225" s="27">
        <v>480</v>
      </c>
      <c r="D225" s="18"/>
    </row>
    <row r="226" spans="1:4" ht="12.75">
      <c r="A226" s="18" t="s">
        <v>148</v>
      </c>
      <c r="B226" s="18" t="s">
        <v>175</v>
      </c>
      <c r="C226" s="27">
        <v>850</v>
      </c>
      <c r="D226" s="18"/>
    </row>
    <row r="227" spans="1:4" ht="12.75">
      <c r="A227" s="18" t="s">
        <v>149</v>
      </c>
      <c r="B227" s="18" t="s">
        <v>176</v>
      </c>
      <c r="C227" s="27">
        <v>1975</v>
      </c>
      <c r="D227" s="18"/>
    </row>
    <row r="228" spans="1:4" ht="12.75">
      <c r="A228" s="18" t="s">
        <v>150</v>
      </c>
      <c r="B228" s="18" t="s">
        <v>177</v>
      </c>
      <c r="C228" s="27">
        <v>3590</v>
      </c>
      <c r="D228" s="18"/>
    </row>
    <row r="229" spans="1:4" ht="12.75">
      <c r="A229" s="18"/>
      <c r="B229" s="18"/>
      <c r="C229" s="27"/>
      <c r="D229" s="18"/>
    </row>
    <row r="230" spans="1:4" s="16" customFormat="1" ht="15">
      <c r="A230" s="35" t="s">
        <v>341</v>
      </c>
      <c r="B230" s="12"/>
      <c r="C230" s="13"/>
      <c r="D230" s="29"/>
    </row>
    <row r="231" spans="1:4" ht="12.75">
      <c r="A231" s="17" t="s">
        <v>342</v>
      </c>
      <c r="B231" s="17" t="s">
        <v>343</v>
      </c>
      <c r="C231" s="27">
        <v>52290</v>
      </c>
      <c r="D231" s="18"/>
    </row>
    <row r="232" spans="1:4" ht="12.75">
      <c r="A232" s="17" t="s">
        <v>344</v>
      </c>
      <c r="B232" s="17" t="s">
        <v>345</v>
      </c>
      <c r="C232" s="27">
        <v>55950</v>
      </c>
      <c r="D232" s="18"/>
    </row>
    <row r="233" spans="1:4" ht="12.75">
      <c r="A233" s="17" t="s">
        <v>346</v>
      </c>
      <c r="B233" s="17" t="s">
        <v>347</v>
      </c>
      <c r="C233" s="27">
        <v>61530</v>
      </c>
      <c r="D233" s="18"/>
    </row>
    <row r="234" spans="1:4" ht="12.75">
      <c r="A234" s="17" t="s">
        <v>348</v>
      </c>
      <c r="B234" s="17" t="s">
        <v>343</v>
      </c>
      <c r="C234" s="27">
        <v>60080</v>
      </c>
      <c r="D234" s="18" t="s">
        <v>502</v>
      </c>
    </row>
    <row r="235" spans="1:4" ht="12.75">
      <c r="A235" s="17" t="s">
        <v>349</v>
      </c>
      <c r="B235" s="17" t="s">
        <v>350</v>
      </c>
      <c r="C235" s="27">
        <v>74360</v>
      </c>
      <c r="D235" s="18"/>
    </row>
    <row r="236" spans="1:4" ht="12.75">
      <c r="A236" s="17" t="s">
        <v>351</v>
      </c>
      <c r="B236" s="17" t="s">
        <v>352</v>
      </c>
      <c r="C236" s="27">
        <v>79780</v>
      </c>
      <c r="D236" s="18"/>
    </row>
    <row r="237" spans="1:4" ht="12.75">
      <c r="A237" s="18" t="s">
        <v>353</v>
      </c>
      <c r="B237" s="18" t="s">
        <v>343</v>
      </c>
      <c r="C237" s="27">
        <v>70350</v>
      </c>
      <c r="D237" s="18" t="s">
        <v>502</v>
      </c>
    </row>
    <row r="238" spans="1:4" ht="12.75">
      <c r="A238" s="18" t="s">
        <v>354</v>
      </c>
      <c r="B238" s="17" t="s">
        <v>350</v>
      </c>
      <c r="C238" s="27">
        <v>84630</v>
      </c>
      <c r="D238" s="18"/>
    </row>
    <row r="239" spans="1:4" ht="12.75">
      <c r="A239" s="18" t="s">
        <v>355</v>
      </c>
      <c r="B239" s="18" t="s">
        <v>356</v>
      </c>
      <c r="C239" s="28">
        <v>90050</v>
      </c>
      <c r="D239" s="18"/>
    </row>
    <row r="240" spans="1:4" ht="12.75">
      <c r="A240" s="18" t="s">
        <v>357</v>
      </c>
      <c r="B240" s="18" t="s">
        <v>343</v>
      </c>
      <c r="C240" s="27">
        <v>103580</v>
      </c>
      <c r="D240" s="18" t="s">
        <v>502</v>
      </c>
    </row>
    <row r="241" spans="1:4" ht="12.75">
      <c r="A241" s="18" t="s">
        <v>358</v>
      </c>
      <c r="B241" s="17" t="s">
        <v>359</v>
      </c>
      <c r="C241" s="27">
        <v>123380</v>
      </c>
      <c r="D241" s="18"/>
    </row>
    <row r="242" spans="1:4" ht="12.75">
      <c r="A242" s="18" t="s">
        <v>360</v>
      </c>
      <c r="B242" s="17" t="s">
        <v>361</v>
      </c>
      <c r="C242" s="28">
        <v>127050</v>
      </c>
      <c r="D242" s="18"/>
    </row>
    <row r="243" spans="1:4" ht="12.75">
      <c r="A243" s="18" t="s">
        <v>362</v>
      </c>
      <c r="B243" s="18" t="s">
        <v>343</v>
      </c>
      <c r="C243" s="27">
        <v>102259.5</v>
      </c>
      <c r="D243" s="18" t="s">
        <v>502</v>
      </c>
    </row>
    <row r="244" spans="1:4" ht="12.75">
      <c r="A244" s="17" t="s">
        <v>363</v>
      </c>
      <c r="B244" s="17" t="s">
        <v>350</v>
      </c>
      <c r="C244" s="28">
        <v>116540</v>
      </c>
      <c r="D244" s="18"/>
    </row>
    <row r="245" spans="1:4" ht="12.75">
      <c r="A245" s="17" t="s">
        <v>364</v>
      </c>
      <c r="B245" s="17" t="s">
        <v>352</v>
      </c>
      <c r="C245" s="27">
        <v>121960</v>
      </c>
      <c r="D245" s="18"/>
    </row>
    <row r="246" spans="1:4" ht="12.75">
      <c r="A246" s="17" t="s">
        <v>365</v>
      </c>
      <c r="B246" s="18" t="s">
        <v>366</v>
      </c>
      <c r="C246" s="27">
        <v>108400</v>
      </c>
      <c r="D246" s="18" t="s">
        <v>502</v>
      </c>
    </row>
    <row r="247" spans="1:4" ht="12.75">
      <c r="A247" s="17" t="s">
        <v>367</v>
      </c>
      <c r="B247" s="17" t="s">
        <v>368</v>
      </c>
      <c r="C247" s="27">
        <v>124780</v>
      </c>
      <c r="D247" s="18"/>
    </row>
    <row r="248" spans="1:4" ht="12.75">
      <c r="A248" s="17" t="s">
        <v>369</v>
      </c>
      <c r="B248" s="18" t="s">
        <v>356</v>
      </c>
      <c r="C248" s="28">
        <v>130200</v>
      </c>
      <c r="D248" s="18"/>
    </row>
    <row r="249" spans="1:4" ht="12.75">
      <c r="A249" s="17" t="s">
        <v>370</v>
      </c>
      <c r="B249" s="18" t="s">
        <v>366</v>
      </c>
      <c r="C249" s="27">
        <v>130450</v>
      </c>
      <c r="D249" s="18" t="s">
        <v>502</v>
      </c>
    </row>
    <row r="250" spans="1:4" ht="12.75">
      <c r="A250" s="17" t="s">
        <v>371</v>
      </c>
      <c r="B250" s="17" t="s">
        <v>368</v>
      </c>
      <c r="C250" s="27">
        <v>146830</v>
      </c>
      <c r="D250" s="18"/>
    </row>
    <row r="251" spans="1:4" ht="13.5" customHeight="1">
      <c r="A251" s="17" t="s">
        <v>372</v>
      </c>
      <c r="B251" s="18" t="s">
        <v>356</v>
      </c>
      <c r="C251" s="28">
        <v>152250</v>
      </c>
      <c r="D251" s="18"/>
    </row>
    <row r="252" spans="1:4" ht="12.75">
      <c r="A252" s="18" t="s">
        <v>373</v>
      </c>
      <c r="B252" s="18" t="s">
        <v>343</v>
      </c>
      <c r="C252" s="27">
        <v>139230</v>
      </c>
      <c r="D252" s="18" t="s">
        <v>502</v>
      </c>
    </row>
    <row r="253" spans="1:4" ht="12.75">
      <c r="A253" s="17" t="s">
        <v>374</v>
      </c>
      <c r="B253" s="17" t="s">
        <v>368</v>
      </c>
      <c r="C253" s="27">
        <v>155610</v>
      </c>
      <c r="D253" s="18"/>
    </row>
    <row r="254" spans="1:4" ht="12.75">
      <c r="A254" s="18" t="s">
        <v>375</v>
      </c>
      <c r="B254" s="18" t="s">
        <v>356</v>
      </c>
      <c r="C254" s="28">
        <v>161030</v>
      </c>
      <c r="D254" s="18"/>
    </row>
    <row r="255" spans="1:4" ht="12.75">
      <c r="A255" s="17" t="s">
        <v>376</v>
      </c>
      <c r="B255" s="18" t="s">
        <v>377</v>
      </c>
      <c r="C255" s="19">
        <v>171160</v>
      </c>
      <c r="D255" s="18" t="s">
        <v>502</v>
      </c>
    </row>
    <row r="256" spans="1:4" ht="12.75">
      <c r="A256" s="17" t="s">
        <v>0</v>
      </c>
      <c r="B256" s="17" t="s">
        <v>359</v>
      </c>
      <c r="C256" s="27">
        <v>190960</v>
      </c>
      <c r="D256" s="18"/>
    </row>
    <row r="257" spans="1:4" ht="12.75">
      <c r="A257" s="17" t="s">
        <v>1</v>
      </c>
      <c r="B257" s="17" t="s">
        <v>361</v>
      </c>
      <c r="C257" s="20">
        <v>194630</v>
      </c>
      <c r="D257" s="18"/>
    </row>
    <row r="258" spans="1:4" ht="12.75">
      <c r="A258" s="17" t="s">
        <v>2</v>
      </c>
      <c r="B258" s="18" t="s">
        <v>439</v>
      </c>
      <c r="C258" s="27">
        <v>171680</v>
      </c>
      <c r="D258" s="22" t="s">
        <v>438</v>
      </c>
    </row>
    <row r="259" spans="1:4" ht="12.75">
      <c r="A259" s="17" t="s">
        <v>3</v>
      </c>
      <c r="B259" s="17" t="s">
        <v>4</v>
      </c>
      <c r="C259" s="27">
        <v>188060</v>
      </c>
      <c r="D259" s="22"/>
    </row>
    <row r="260" spans="1:4" ht="12.75">
      <c r="A260" s="17" t="s">
        <v>5</v>
      </c>
      <c r="B260" s="18" t="s">
        <v>356</v>
      </c>
      <c r="C260" s="28">
        <v>193480</v>
      </c>
      <c r="D260" s="22"/>
    </row>
    <row r="261" spans="1:4" ht="12.75">
      <c r="A261" s="17" t="s">
        <v>6</v>
      </c>
      <c r="B261" s="18" t="s">
        <v>7</v>
      </c>
      <c r="C261" s="19">
        <v>196600</v>
      </c>
      <c r="D261" s="18" t="s">
        <v>502</v>
      </c>
    </row>
    <row r="262" spans="1:4" ht="12.75">
      <c r="A262" s="17" t="s">
        <v>8</v>
      </c>
      <c r="B262" s="17" t="s">
        <v>9</v>
      </c>
      <c r="C262" s="27">
        <v>212980</v>
      </c>
      <c r="D262" s="18"/>
    </row>
    <row r="263" spans="1:4" ht="12.75">
      <c r="A263" s="17" t="s">
        <v>10</v>
      </c>
      <c r="B263" s="18" t="s">
        <v>356</v>
      </c>
      <c r="C263" s="20">
        <v>218400</v>
      </c>
      <c r="D263" s="18"/>
    </row>
    <row r="264" spans="1:4" ht="12.75">
      <c r="A264" s="17" t="s">
        <v>11</v>
      </c>
      <c r="B264" s="18" t="s">
        <v>12</v>
      </c>
      <c r="C264" s="19">
        <v>228540</v>
      </c>
      <c r="D264" s="18" t="s">
        <v>502</v>
      </c>
    </row>
    <row r="265" spans="1:4" ht="12.75">
      <c r="A265" s="17" t="s">
        <v>13</v>
      </c>
      <c r="B265" s="17" t="s">
        <v>14</v>
      </c>
      <c r="C265" s="27">
        <v>248340</v>
      </c>
      <c r="D265" s="18"/>
    </row>
    <row r="266" spans="1:4" ht="12.75">
      <c r="A266" s="17" t="s">
        <v>15</v>
      </c>
      <c r="B266" s="17" t="s">
        <v>16</v>
      </c>
      <c r="C266" s="20">
        <v>252010</v>
      </c>
      <c r="D266" s="18"/>
    </row>
    <row r="267" spans="1:4" ht="12.75">
      <c r="A267" s="17" t="s">
        <v>499</v>
      </c>
      <c r="B267" s="17"/>
      <c r="C267" s="20">
        <v>2000</v>
      </c>
      <c r="D267" s="18"/>
    </row>
    <row r="268" spans="1:4" s="16" customFormat="1" ht="15">
      <c r="A268" s="35" t="s">
        <v>17</v>
      </c>
      <c r="B268" s="12"/>
      <c r="C268" s="14"/>
      <c r="D268" s="29"/>
    </row>
    <row r="269" spans="1:4" s="42" customFormat="1" ht="12.75">
      <c r="A269" s="42" t="s">
        <v>18</v>
      </c>
      <c r="C269" s="43">
        <v>21800</v>
      </c>
      <c r="D269" s="44"/>
    </row>
    <row r="270" spans="1:3" s="18" customFormat="1" ht="11.25">
      <c r="A270" s="18" t="s">
        <v>218</v>
      </c>
      <c r="B270" s="18" t="s">
        <v>19</v>
      </c>
      <c r="C270" s="27">
        <v>7930</v>
      </c>
    </row>
    <row r="271" spans="1:3" s="18" customFormat="1" ht="11.25">
      <c r="A271" s="18" t="s">
        <v>219</v>
      </c>
      <c r="B271" s="18" t="s">
        <v>188</v>
      </c>
      <c r="C271" s="27">
        <v>4530</v>
      </c>
    </row>
    <row r="272" spans="1:3" s="18" customFormat="1" ht="11.25">
      <c r="A272" s="18" t="s">
        <v>20</v>
      </c>
      <c r="B272" s="18" t="s">
        <v>21</v>
      </c>
      <c r="C272" s="27">
        <v>4670</v>
      </c>
    </row>
    <row r="273" spans="3:4" ht="12.75">
      <c r="C273" s="45"/>
      <c r="D273" s="18"/>
    </row>
    <row r="274" spans="1:4" s="46" customFormat="1" ht="14.25">
      <c r="A274" s="42" t="s">
        <v>24</v>
      </c>
      <c r="C274" s="43">
        <v>16380</v>
      </c>
      <c r="D274" s="47"/>
    </row>
    <row r="275" spans="1:4" ht="12.75">
      <c r="A275" s="48" t="s">
        <v>25</v>
      </c>
      <c r="B275" s="48" t="s">
        <v>26</v>
      </c>
      <c r="C275" s="49">
        <v>4260</v>
      </c>
      <c r="D275" s="18"/>
    </row>
    <row r="276" spans="1:4" ht="12.75">
      <c r="A276" s="48" t="s">
        <v>27</v>
      </c>
      <c r="B276" s="48" t="s">
        <v>28</v>
      </c>
      <c r="C276" s="49">
        <v>2780</v>
      </c>
      <c r="D276" s="18"/>
    </row>
    <row r="277" spans="1:4" ht="12.75">
      <c r="A277" s="48" t="s">
        <v>29</v>
      </c>
      <c r="B277" s="48" t="s">
        <v>30</v>
      </c>
      <c r="C277" s="49">
        <v>4670</v>
      </c>
      <c r="D277" s="18"/>
    </row>
    <row r="278" spans="1:4" ht="12.75">
      <c r="A278" s="48"/>
      <c r="B278" s="48"/>
      <c r="C278" s="49"/>
      <c r="D278" s="18"/>
    </row>
    <row r="279" spans="1:4" s="42" customFormat="1" ht="12.75">
      <c r="A279" s="42" t="s">
        <v>184</v>
      </c>
      <c r="C279" s="43">
        <v>15610</v>
      </c>
      <c r="D279" s="44"/>
    </row>
    <row r="280" spans="1:3" s="18" customFormat="1" ht="11.25">
      <c r="A280" s="18" t="s">
        <v>218</v>
      </c>
      <c r="B280" s="18" t="s">
        <v>189</v>
      </c>
      <c r="C280" s="27">
        <v>7930</v>
      </c>
    </row>
    <row r="281" spans="1:3" s="18" customFormat="1" ht="12.75" customHeight="1">
      <c r="A281" s="18" t="s">
        <v>20</v>
      </c>
      <c r="B281" s="18" t="s">
        <v>190</v>
      </c>
      <c r="C281" s="27">
        <v>4670</v>
      </c>
    </row>
    <row r="282" spans="1:3" s="18" customFormat="1" ht="12.75" customHeight="1">
      <c r="A282" s="18" t="s">
        <v>123</v>
      </c>
      <c r="B282" s="18" t="s">
        <v>157</v>
      </c>
      <c r="C282" s="27">
        <v>1410</v>
      </c>
    </row>
    <row r="283" spans="1:3" s="18" customFormat="1" ht="12.75" customHeight="1">
      <c r="A283" s="18" t="s">
        <v>22</v>
      </c>
      <c r="B283" s="18" t="s">
        <v>23</v>
      </c>
      <c r="C283" s="27">
        <v>1200</v>
      </c>
    </row>
    <row r="284" spans="1:3" s="18" customFormat="1" ht="11.25">
      <c r="A284" s="18" t="s">
        <v>156</v>
      </c>
      <c r="B284" s="18" t="s">
        <v>158</v>
      </c>
      <c r="C284" s="27">
        <v>400</v>
      </c>
    </row>
    <row r="285" s="18" customFormat="1" ht="11.25">
      <c r="C285" s="27"/>
    </row>
    <row r="286" spans="1:4" s="42" customFormat="1" ht="12.75">
      <c r="A286" s="42" t="s">
        <v>31</v>
      </c>
      <c r="C286" s="43">
        <v>11940</v>
      </c>
      <c r="D286" s="44"/>
    </row>
    <row r="287" spans="1:4" ht="12.75">
      <c r="A287" s="48" t="s">
        <v>25</v>
      </c>
      <c r="B287" s="48" t="s">
        <v>26</v>
      </c>
      <c r="C287" s="49">
        <v>4260</v>
      </c>
      <c r="D287" s="18"/>
    </row>
    <row r="288" spans="1:4" ht="12.75">
      <c r="A288" s="48" t="s">
        <v>29</v>
      </c>
      <c r="B288" s="48" t="s">
        <v>32</v>
      </c>
      <c r="C288" s="49">
        <v>4670</v>
      </c>
      <c r="D288" s="18"/>
    </row>
    <row r="289" spans="1:3" s="18" customFormat="1" ht="12.75" customHeight="1">
      <c r="A289" s="18" t="s">
        <v>123</v>
      </c>
      <c r="B289" s="18" t="s">
        <v>157</v>
      </c>
      <c r="C289" s="27">
        <v>1410</v>
      </c>
    </row>
    <row r="290" spans="1:3" s="18" customFormat="1" ht="12.75" customHeight="1">
      <c r="A290" s="18" t="s">
        <v>22</v>
      </c>
      <c r="B290" s="18" t="s">
        <v>23</v>
      </c>
      <c r="C290" s="27">
        <v>1200</v>
      </c>
    </row>
    <row r="291" spans="1:3" s="18" customFormat="1" ht="11.25">
      <c r="A291" s="18" t="s">
        <v>156</v>
      </c>
      <c r="B291" s="18" t="s">
        <v>158</v>
      </c>
      <c r="C291" s="27">
        <v>400</v>
      </c>
    </row>
    <row r="292" s="18" customFormat="1" ht="11.25">
      <c r="C292" s="27"/>
    </row>
    <row r="293" spans="1:4" s="16" customFormat="1" ht="15">
      <c r="A293" s="35" t="s">
        <v>33</v>
      </c>
      <c r="B293" s="12"/>
      <c r="C293" s="14"/>
      <c r="D293" s="29"/>
    </row>
    <row r="294" spans="1:4" s="42" customFormat="1" ht="12.75">
      <c r="A294" s="42" t="s">
        <v>18</v>
      </c>
      <c r="C294" s="43">
        <v>19700</v>
      </c>
      <c r="D294" s="44"/>
    </row>
    <row r="295" spans="1:3" s="18" customFormat="1" ht="11.25">
      <c r="A295" s="18" t="s">
        <v>218</v>
      </c>
      <c r="B295" s="18" t="s">
        <v>19</v>
      </c>
      <c r="C295" s="27">
        <v>7930</v>
      </c>
    </row>
    <row r="296" spans="1:3" s="18" customFormat="1" ht="11.25">
      <c r="A296" s="18" t="s">
        <v>219</v>
      </c>
      <c r="B296" s="18" t="s">
        <v>188</v>
      </c>
      <c r="C296" s="27">
        <v>4530</v>
      </c>
    </row>
    <row r="297" spans="1:3" s="18" customFormat="1" ht="11.25">
      <c r="A297" s="30" t="s">
        <v>34</v>
      </c>
      <c r="B297" s="30" t="s">
        <v>21</v>
      </c>
      <c r="C297" s="27">
        <v>3620</v>
      </c>
    </row>
    <row r="298" spans="1:4" ht="12.75">
      <c r="A298" s="48"/>
      <c r="B298" s="48"/>
      <c r="C298" s="49"/>
      <c r="D298" s="18"/>
    </row>
    <row r="299" spans="1:4" s="46" customFormat="1" ht="14.25">
      <c r="A299" s="50" t="s">
        <v>35</v>
      </c>
      <c r="C299" s="43">
        <v>14280</v>
      </c>
      <c r="D299" s="47"/>
    </row>
    <row r="300" spans="1:4" ht="12.75">
      <c r="A300" s="48" t="s">
        <v>25</v>
      </c>
      <c r="B300" s="48" t="s">
        <v>26</v>
      </c>
      <c r="C300" s="49">
        <v>4260</v>
      </c>
      <c r="D300" s="18"/>
    </row>
    <row r="301" spans="1:4" ht="12.75">
      <c r="A301" s="48" t="s">
        <v>27</v>
      </c>
      <c r="B301" s="48" t="s">
        <v>28</v>
      </c>
      <c r="C301" s="49">
        <v>2780</v>
      </c>
      <c r="D301" s="18"/>
    </row>
    <row r="302" spans="1:4" ht="12.75">
      <c r="A302" s="48" t="s">
        <v>34</v>
      </c>
      <c r="B302" s="48" t="s">
        <v>30</v>
      </c>
      <c r="C302" s="49">
        <v>3620</v>
      </c>
      <c r="D302" s="18"/>
    </row>
    <row r="303" spans="1:3" s="18" customFormat="1" ht="11.25">
      <c r="A303" s="30"/>
      <c r="B303" s="30"/>
      <c r="C303" s="27"/>
    </row>
    <row r="304" spans="1:4" s="42" customFormat="1" ht="12.75">
      <c r="A304" s="50" t="s">
        <v>184</v>
      </c>
      <c r="B304" s="50"/>
      <c r="C304" s="43">
        <v>14560</v>
      </c>
      <c r="D304" s="44"/>
    </row>
    <row r="305" spans="1:3" s="18" customFormat="1" ht="11.25">
      <c r="A305" s="30" t="s">
        <v>218</v>
      </c>
      <c r="B305" s="30" t="s">
        <v>189</v>
      </c>
      <c r="C305" s="27">
        <v>7930</v>
      </c>
    </row>
    <row r="306" spans="1:3" s="18" customFormat="1" ht="12.75" customHeight="1">
      <c r="A306" s="30" t="s">
        <v>34</v>
      </c>
      <c r="B306" s="30" t="s">
        <v>190</v>
      </c>
      <c r="C306" s="27">
        <v>3620</v>
      </c>
    </row>
    <row r="307" spans="1:3" s="18" customFormat="1" ht="12.75" customHeight="1">
      <c r="A307" s="30" t="s">
        <v>123</v>
      </c>
      <c r="B307" s="30" t="s">
        <v>157</v>
      </c>
      <c r="C307" s="27">
        <v>1410</v>
      </c>
    </row>
    <row r="308" spans="1:3" s="18" customFormat="1" ht="12.75" customHeight="1">
      <c r="A308" s="30" t="s">
        <v>22</v>
      </c>
      <c r="B308" s="30" t="s">
        <v>23</v>
      </c>
      <c r="C308" s="27">
        <v>1200</v>
      </c>
    </row>
    <row r="309" spans="1:3" s="18" customFormat="1" ht="11.25">
      <c r="A309" s="30" t="s">
        <v>156</v>
      </c>
      <c r="B309" s="30" t="s">
        <v>158</v>
      </c>
      <c r="C309" s="27">
        <v>400</v>
      </c>
    </row>
    <row r="310" spans="1:4" ht="12.75">
      <c r="A310" s="51"/>
      <c r="B310" s="51"/>
      <c r="C310" s="45"/>
      <c r="D310" s="18"/>
    </row>
    <row r="311" spans="1:4" s="42" customFormat="1" ht="12.75">
      <c r="A311" s="50" t="s">
        <v>31</v>
      </c>
      <c r="B311" s="50"/>
      <c r="C311" s="43">
        <v>10890</v>
      </c>
      <c r="D311" s="44"/>
    </row>
    <row r="312" spans="1:4" ht="12.75">
      <c r="A312" s="48" t="s">
        <v>25</v>
      </c>
      <c r="B312" s="48" t="s">
        <v>26</v>
      </c>
      <c r="C312" s="49">
        <v>4260</v>
      </c>
      <c r="D312" s="18"/>
    </row>
    <row r="313" spans="1:4" ht="12.75">
      <c r="A313" s="48" t="s">
        <v>34</v>
      </c>
      <c r="B313" s="48" t="s">
        <v>36</v>
      </c>
      <c r="C313" s="49">
        <v>3620</v>
      </c>
      <c r="D313" s="18"/>
    </row>
    <row r="314" spans="1:3" s="18" customFormat="1" ht="12.75" customHeight="1">
      <c r="A314" s="18" t="s">
        <v>123</v>
      </c>
      <c r="B314" s="18" t="s">
        <v>157</v>
      </c>
      <c r="C314" s="27">
        <v>1410</v>
      </c>
    </row>
    <row r="315" spans="1:3" s="18" customFormat="1" ht="12.75" customHeight="1">
      <c r="A315" s="18" t="s">
        <v>22</v>
      </c>
      <c r="B315" s="18" t="s">
        <v>23</v>
      </c>
      <c r="C315" s="27">
        <v>1200</v>
      </c>
    </row>
    <row r="316" spans="1:3" s="18" customFormat="1" ht="11.25">
      <c r="A316" s="18" t="s">
        <v>156</v>
      </c>
      <c r="B316" s="18" t="s">
        <v>158</v>
      </c>
      <c r="C316" s="27">
        <v>400</v>
      </c>
    </row>
    <row r="317" s="18" customFormat="1" ht="11.25">
      <c r="C317" s="27"/>
    </row>
    <row r="318" spans="1:4" s="16" customFormat="1" ht="15">
      <c r="A318" s="35" t="s">
        <v>37</v>
      </c>
      <c r="B318" s="12"/>
      <c r="C318" s="13"/>
      <c r="D318" s="29"/>
    </row>
    <row r="319" spans="1:4" ht="12.75">
      <c r="A319" s="52" t="s">
        <v>220</v>
      </c>
      <c r="B319" s="53" t="s">
        <v>170</v>
      </c>
      <c r="C319" s="49">
        <v>14110</v>
      </c>
      <c r="D319" s="18"/>
    </row>
    <row r="320" spans="1:5" ht="12.75">
      <c r="A320" s="26" t="s">
        <v>527</v>
      </c>
      <c r="B320" s="48" t="s">
        <v>493</v>
      </c>
      <c r="C320" s="49">
        <v>4260</v>
      </c>
      <c r="D320" s="18" t="s">
        <v>500</v>
      </c>
      <c r="E320" s="49"/>
    </row>
    <row r="321" spans="1:3" s="18" customFormat="1" ht="11.25">
      <c r="A321" s="18" t="s">
        <v>221</v>
      </c>
      <c r="B321" s="18" t="s">
        <v>38</v>
      </c>
      <c r="C321" s="27">
        <v>4530</v>
      </c>
    </row>
    <row r="322" spans="1:4" ht="12.75">
      <c r="A322" s="52" t="s">
        <v>222</v>
      </c>
      <c r="B322" s="53" t="s">
        <v>171</v>
      </c>
      <c r="C322" s="49">
        <v>10660</v>
      </c>
      <c r="D322" s="18"/>
    </row>
    <row r="323" spans="1:4" ht="12.75">
      <c r="A323" s="52" t="s">
        <v>39</v>
      </c>
      <c r="B323" s="53" t="s">
        <v>40</v>
      </c>
      <c r="C323" s="49">
        <v>10660</v>
      </c>
      <c r="D323" s="18"/>
    </row>
    <row r="324" spans="1:4" ht="12.75">
      <c r="A324" s="52" t="s">
        <v>41</v>
      </c>
      <c r="B324" s="53" t="s">
        <v>42</v>
      </c>
      <c r="C324" s="49">
        <v>8300</v>
      </c>
      <c r="D324" s="18"/>
    </row>
    <row r="325" spans="1:4" ht="12.75">
      <c r="A325" s="52" t="s">
        <v>43</v>
      </c>
      <c r="B325" s="53" t="s">
        <v>44</v>
      </c>
      <c r="C325" s="49">
        <v>8300</v>
      </c>
      <c r="D325" s="18"/>
    </row>
    <row r="326" spans="1:4" ht="12.75">
      <c r="A326" s="52"/>
      <c r="B326" s="53"/>
      <c r="C326" s="49"/>
      <c r="D326" s="18"/>
    </row>
    <row r="327" spans="1:4" s="16" customFormat="1" ht="15">
      <c r="A327" s="54" t="s">
        <v>45</v>
      </c>
      <c r="B327" s="12"/>
      <c r="C327" s="13"/>
      <c r="D327" s="29"/>
    </row>
    <row r="328" spans="1:4" ht="12.75">
      <c r="A328" s="18" t="s">
        <v>22</v>
      </c>
      <c r="B328" s="18" t="s">
        <v>168</v>
      </c>
      <c r="C328" s="27">
        <v>1200</v>
      </c>
      <c r="D328" s="18"/>
    </row>
    <row r="329" spans="1:4" ht="12.75">
      <c r="A329" s="18" t="s">
        <v>46</v>
      </c>
      <c r="B329" s="18" t="s">
        <v>47</v>
      </c>
      <c r="C329" s="27">
        <v>1800</v>
      </c>
      <c r="D329" s="18"/>
    </row>
    <row r="330" spans="1:4" ht="12.75">
      <c r="A330" s="18" t="s">
        <v>48</v>
      </c>
      <c r="B330" s="18" t="s">
        <v>49</v>
      </c>
      <c r="C330" s="27">
        <v>1510</v>
      </c>
      <c r="D330" s="18"/>
    </row>
    <row r="331" spans="1:4" ht="12.75">
      <c r="A331" s="18" t="s">
        <v>223</v>
      </c>
      <c r="B331" s="18" t="s">
        <v>50</v>
      </c>
      <c r="C331" s="27">
        <v>1510</v>
      </c>
      <c r="D331" s="18"/>
    </row>
    <row r="332" spans="1:4" ht="12.75">
      <c r="A332" s="17" t="s">
        <v>51</v>
      </c>
      <c r="B332" s="17" t="s">
        <v>52</v>
      </c>
      <c r="C332" s="20">
        <v>5990</v>
      </c>
      <c r="D332" s="18"/>
    </row>
    <row r="333" spans="1:4" ht="12.75">
      <c r="A333" s="17" t="s">
        <v>53</v>
      </c>
      <c r="B333" s="17" t="s">
        <v>435</v>
      </c>
      <c r="C333" s="20">
        <v>8000</v>
      </c>
      <c r="D333" s="18" t="s">
        <v>437</v>
      </c>
    </row>
    <row r="334" spans="1:4" ht="12.75">
      <c r="A334" s="17" t="s">
        <v>406</v>
      </c>
      <c r="B334" s="17" t="s">
        <v>436</v>
      </c>
      <c r="C334" s="20">
        <v>15600</v>
      </c>
      <c r="D334" s="22" t="s">
        <v>434</v>
      </c>
    </row>
    <row r="335" spans="1:4" ht="12.75">
      <c r="A335" s="18" t="s">
        <v>390</v>
      </c>
      <c r="B335" s="18" t="s">
        <v>95</v>
      </c>
      <c r="C335" s="27">
        <v>1650</v>
      </c>
      <c r="D335" s="18"/>
    </row>
    <row r="336" spans="1:4" ht="12.75">
      <c r="A336" s="18" t="s">
        <v>473</v>
      </c>
      <c r="B336" s="18" t="s">
        <v>501</v>
      </c>
      <c r="C336" s="27">
        <v>2720</v>
      </c>
      <c r="D336" s="18"/>
    </row>
    <row r="337" spans="1:4" ht="12.75">
      <c r="A337" s="18" t="s">
        <v>474</v>
      </c>
      <c r="B337" s="18" t="s">
        <v>475</v>
      </c>
      <c r="C337" s="27">
        <v>3320</v>
      </c>
      <c r="D337" s="18"/>
    </row>
    <row r="338" spans="1:4" ht="12.75">
      <c r="A338" s="18" t="s">
        <v>96</v>
      </c>
      <c r="B338" s="18" t="s">
        <v>54</v>
      </c>
      <c r="C338" s="27">
        <v>1655</v>
      </c>
      <c r="D338" s="18"/>
    </row>
    <row r="339" spans="1:4" ht="12.75">
      <c r="A339" s="17" t="s">
        <v>55</v>
      </c>
      <c r="B339" s="18" t="s">
        <v>56</v>
      </c>
      <c r="C339" s="27">
        <v>7370</v>
      </c>
      <c r="D339" s="18"/>
    </row>
    <row r="340" spans="1:4" ht="12.75">
      <c r="A340" s="17" t="s">
        <v>57</v>
      </c>
      <c r="B340" s="26" t="s">
        <v>58</v>
      </c>
      <c r="C340" s="27">
        <v>2100</v>
      </c>
      <c r="D340" s="18"/>
    </row>
    <row r="341" spans="1:4" ht="12.75">
      <c r="A341" s="17" t="s">
        <v>59</v>
      </c>
      <c r="B341" s="26" t="s">
        <v>60</v>
      </c>
      <c r="C341" s="27">
        <v>2100</v>
      </c>
      <c r="D341" s="18"/>
    </row>
    <row r="342" spans="1:4" ht="12.75">
      <c r="A342" s="18" t="s">
        <v>97</v>
      </c>
      <c r="B342" s="18" t="s">
        <v>124</v>
      </c>
      <c r="C342" s="27">
        <v>460</v>
      </c>
      <c r="D342" s="18"/>
    </row>
    <row r="343" spans="1:4" ht="12.75">
      <c r="A343" s="18" t="s">
        <v>61</v>
      </c>
      <c r="B343" s="18" t="s">
        <v>62</v>
      </c>
      <c r="C343" s="19">
        <v>1310</v>
      </c>
      <c r="D343" s="18"/>
    </row>
    <row r="344" spans="1:4" ht="12.75">
      <c r="A344" s="18" t="s">
        <v>391</v>
      </c>
      <c r="B344" s="18" t="s">
        <v>63</v>
      </c>
      <c r="C344" s="27">
        <v>1290</v>
      </c>
      <c r="D344" s="18"/>
    </row>
    <row r="345" spans="1:4" ht="12.75">
      <c r="A345" s="18" t="s">
        <v>64</v>
      </c>
      <c r="B345" s="18" t="s">
        <v>65</v>
      </c>
      <c r="C345" s="27">
        <v>1100</v>
      </c>
      <c r="D345" s="18"/>
    </row>
    <row r="346" spans="1:4" ht="12.75">
      <c r="A346" s="18" t="s">
        <v>66</v>
      </c>
      <c r="B346" s="18" t="s">
        <v>67</v>
      </c>
      <c r="C346" s="27">
        <v>1100</v>
      </c>
      <c r="D346" s="18"/>
    </row>
    <row r="347" spans="1:4" ht="12.75">
      <c r="A347" s="18" t="s">
        <v>68</v>
      </c>
      <c r="B347" s="18" t="s">
        <v>169</v>
      </c>
      <c r="C347" s="27">
        <v>2075</v>
      </c>
      <c r="D347" s="18"/>
    </row>
    <row r="348" spans="1:4" ht="12.75">
      <c r="A348" s="18" t="s">
        <v>69</v>
      </c>
      <c r="B348" s="18" t="s">
        <v>70</v>
      </c>
      <c r="C348" s="27">
        <v>1785</v>
      </c>
      <c r="D348" s="18"/>
    </row>
    <row r="349" spans="1:4" ht="12.75">
      <c r="A349" s="18"/>
      <c r="B349" s="18"/>
      <c r="C349" s="27"/>
      <c r="D349" s="18"/>
    </row>
    <row r="350" spans="1:4" s="16" customFormat="1" ht="15">
      <c r="A350" s="35" t="s">
        <v>515</v>
      </c>
      <c r="B350" s="12"/>
      <c r="C350" s="13"/>
      <c r="D350" s="29"/>
    </row>
    <row r="351" spans="1:5" ht="12.75">
      <c r="A351" s="17" t="s">
        <v>512</v>
      </c>
      <c r="B351" s="18" t="s">
        <v>494</v>
      </c>
      <c r="C351" s="27">
        <v>750</v>
      </c>
      <c r="D351" s="18"/>
      <c r="E351" s="27"/>
    </row>
    <row r="352" spans="1:5" ht="12.75">
      <c r="A352" s="17" t="s">
        <v>513</v>
      </c>
      <c r="B352" s="18" t="s">
        <v>495</v>
      </c>
      <c r="C352" s="27">
        <v>400</v>
      </c>
      <c r="D352" s="18" t="s">
        <v>498</v>
      </c>
      <c r="E352" s="27"/>
    </row>
    <row r="353" spans="1:4" ht="12.75">
      <c r="A353" s="17"/>
      <c r="B353" s="18"/>
      <c r="C353" s="27"/>
      <c r="D353" s="18"/>
    </row>
    <row r="354" spans="1:4" ht="12.75">
      <c r="A354" s="17" t="s">
        <v>519</v>
      </c>
      <c r="B354" s="18" t="s">
        <v>517</v>
      </c>
      <c r="C354" s="27">
        <v>700</v>
      </c>
      <c r="D354" s="18" t="s">
        <v>525</v>
      </c>
    </row>
    <row r="355" spans="1:4" ht="12.75">
      <c r="A355" s="17" t="s">
        <v>516</v>
      </c>
      <c r="B355" s="18"/>
      <c r="C355" s="27"/>
      <c r="D355" s="18"/>
    </row>
    <row r="356" spans="1:4" s="16" customFormat="1" ht="15">
      <c r="A356" s="35" t="s">
        <v>71</v>
      </c>
      <c r="B356" s="12"/>
      <c r="C356" s="14"/>
      <c r="D356" s="29"/>
    </row>
    <row r="357" spans="1:4" ht="12.75">
      <c r="A357" s="18" t="s">
        <v>240</v>
      </c>
      <c r="B357" s="18" t="s">
        <v>241</v>
      </c>
      <c r="C357" s="27">
        <v>19430</v>
      </c>
      <c r="D357" s="18"/>
    </row>
    <row r="358" spans="1:4" ht="12.75">
      <c r="A358" s="18" t="s">
        <v>242</v>
      </c>
      <c r="B358" s="18" t="s">
        <v>243</v>
      </c>
      <c r="C358" s="19">
        <v>17300</v>
      </c>
      <c r="D358" s="18"/>
    </row>
    <row r="359" spans="1:4" ht="12.75">
      <c r="A359" s="18" t="s">
        <v>244</v>
      </c>
      <c r="B359" s="18" t="s">
        <v>245</v>
      </c>
      <c r="C359" s="27">
        <v>3675</v>
      </c>
      <c r="D359" s="18"/>
    </row>
    <row r="360" spans="3:4" ht="12.75">
      <c r="C360" s="55"/>
      <c r="D360" s="18"/>
    </row>
    <row r="361" spans="3:4" ht="12.75">
      <c r="C361" s="55"/>
      <c r="D361" s="18"/>
    </row>
    <row r="413" spans="1:3" ht="12.75">
      <c r="A413" s="18"/>
      <c r="B413" s="18"/>
      <c r="C413" s="7"/>
    </row>
    <row r="414" spans="1:3" ht="12.75">
      <c r="A414" s="18"/>
      <c r="B414" s="18"/>
      <c r="C414" s="7"/>
    </row>
    <row r="415" spans="1:3" ht="12.75">
      <c r="A415" s="18"/>
      <c r="B415" s="18"/>
      <c r="C415" s="7"/>
    </row>
    <row r="416" spans="1:3" ht="12.75">
      <c r="A416" s="18"/>
      <c r="B416" s="18"/>
      <c r="C416" s="7"/>
    </row>
    <row r="417" spans="1:3" ht="12.75">
      <c r="A417" s="18"/>
      <c r="B417" s="18"/>
      <c r="C417" s="7"/>
    </row>
    <row r="418" spans="1:3" ht="12.75">
      <c r="A418" s="18"/>
      <c r="B418" s="18"/>
      <c r="C418" s="7"/>
    </row>
    <row r="419" spans="1:3" ht="12.75">
      <c r="A419" s="18"/>
      <c r="B419" s="18"/>
      <c r="C419" s="7"/>
    </row>
    <row r="420" spans="1:3" ht="12.75">
      <c r="A420" s="18"/>
      <c r="B420" s="18"/>
      <c r="C420" s="7"/>
    </row>
    <row r="421" spans="1:3" ht="12.75">
      <c r="A421" s="18"/>
      <c r="B421" s="18"/>
      <c r="C421" s="7"/>
    </row>
    <row r="422" spans="1:3" ht="12.75">
      <c r="A422" s="18"/>
      <c r="B422" s="18"/>
      <c r="C422" s="7"/>
    </row>
    <row r="423" spans="1:3" ht="12.75">
      <c r="A423" s="18"/>
      <c r="B423" s="18"/>
      <c r="C423" s="7"/>
    </row>
    <row r="424" spans="1:3" ht="12.75">
      <c r="A424" s="18"/>
      <c r="B424" s="18"/>
      <c r="C424" s="7"/>
    </row>
    <row r="425" spans="1:3" ht="12.75">
      <c r="A425" s="18"/>
      <c r="B425" s="18"/>
      <c r="C425" s="7"/>
    </row>
    <row r="426" spans="1:3" ht="12.75">
      <c r="A426" s="18"/>
      <c r="B426" s="18"/>
      <c r="C426" s="7"/>
    </row>
    <row r="427" spans="2:3" ht="12.75">
      <c r="B427" s="18"/>
      <c r="C427" s="7"/>
    </row>
    <row r="428" spans="1:3" ht="12.75">
      <c r="A428" s="18"/>
      <c r="B428" s="18"/>
      <c r="C428" s="7"/>
    </row>
    <row r="429" spans="1:3" ht="12.75">
      <c r="A429" s="18"/>
      <c r="B429" s="18"/>
      <c r="C429" s="7"/>
    </row>
    <row r="430" spans="1:3" ht="12.75">
      <c r="A430" s="18"/>
      <c r="B430" s="18"/>
      <c r="C430" s="7"/>
    </row>
    <row r="431" spans="1:3" ht="12.75">
      <c r="A431" s="18"/>
      <c r="B431" s="18"/>
      <c r="C431" s="7"/>
    </row>
    <row r="432" spans="1:3" ht="12.75">
      <c r="A432" s="18"/>
      <c r="B432" s="18"/>
      <c r="C432" s="7"/>
    </row>
    <row r="433" spans="1:3" ht="12.75">
      <c r="A433" s="18"/>
      <c r="B433" s="18"/>
      <c r="C433" s="7"/>
    </row>
    <row r="434" spans="1:3" ht="12.75">
      <c r="A434" s="18"/>
      <c r="B434" s="18"/>
      <c r="C434" s="7"/>
    </row>
    <row r="435" spans="1:3" ht="12.75">
      <c r="A435" s="18"/>
      <c r="B435" s="18"/>
      <c r="C435" s="7"/>
    </row>
    <row r="436" spans="1:3" ht="12.75">
      <c r="A436" s="18"/>
      <c r="B436" s="18"/>
      <c r="C436" s="7"/>
    </row>
    <row r="437" spans="1:3" ht="12.75">
      <c r="A437" s="18"/>
      <c r="B437" s="18"/>
      <c r="C437" s="7"/>
    </row>
    <row r="438" spans="1:3" ht="12.75">
      <c r="A438" s="18"/>
      <c r="B438" s="18"/>
      <c r="C438" s="7"/>
    </row>
    <row r="439" spans="1:3" ht="12.75">
      <c r="A439" s="18"/>
      <c r="B439" s="18"/>
      <c r="C439" s="7"/>
    </row>
    <row r="440" spans="1:3" ht="12.75">
      <c r="A440" s="18"/>
      <c r="B440" s="18"/>
      <c r="C440" s="7"/>
    </row>
    <row r="441" spans="1:3" ht="12.75">
      <c r="A441" s="18"/>
      <c r="B441" s="18"/>
      <c r="C441" s="7"/>
    </row>
    <row r="442" spans="1:3" ht="12.75">
      <c r="A442" s="18"/>
      <c r="B442" s="18"/>
      <c r="C442" s="7"/>
    </row>
    <row r="443" spans="1:3" ht="12.75">
      <c r="A443" s="18"/>
      <c r="B443" s="18"/>
      <c r="C443" s="7"/>
    </row>
    <row r="444" spans="1:3" ht="12.75">
      <c r="A444" s="18"/>
      <c r="B444" s="18"/>
      <c r="C444" s="7"/>
    </row>
    <row r="445" spans="1:3" ht="12.75">
      <c r="A445" s="18"/>
      <c r="B445" s="18"/>
      <c r="C445" s="7"/>
    </row>
    <row r="446" spans="1:3" ht="12.75">
      <c r="A446" s="18"/>
      <c r="B446" s="18"/>
      <c r="C446" s="7"/>
    </row>
    <row r="447" spans="1:3" ht="12.75">
      <c r="A447" s="18"/>
      <c r="B447" s="18"/>
      <c r="C447" s="7"/>
    </row>
    <row r="448" spans="1:3" ht="12.75">
      <c r="A448" s="18"/>
      <c r="B448" s="18"/>
      <c r="C448" s="7"/>
    </row>
    <row r="449" spans="1:3" ht="12.75">
      <c r="A449" s="18"/>
      <c r="B449" s="18"/>
      <c r="C449" s="7"/>
    </row>
    <row r="450" spans="1:3" ht="12.75">
      <c r="A450" s="18"/>
      <c r="B450" s="18"/>
      <c r="C450" s="7"/>
    </row>
    <row r="451" spans="1:3" ht="12.75">
      <c r="A451" s="18"/>
      <c r="B451" s="18"/>
      <c r="C451" s="7"/>
    </row>
    <row r="452" spans="1:3" ht="12.75">
      <c r="A452" s="18"/>
      <c r="B452" s="18"/>
      <c r="C452" s="7"/>
    </row>
    <row r="453" spans="1:3" ht="12.75">
      <c r="A453" s="18"/>
      <c r="B453" s="18"/>
      <c r="C453" s="7"/>
    </row>
    <row r="454" spans="1:3" ht="12.75">
      <c r="A454" s="18"/>
      <c r="B454" s="18"/>
      <c r="C454" s="7"/>
    </row>
    <row r="455" spans="1:3" ht="12.75">
      <c r="A455" s="18"/>
      <c r="B455" s="18"/>
      <c r="C455" s="7"/>
    </row>
    <row r="456" spans="1:3" ht="12.75">
      <c r="A456" s="18"/>
      <c r="B456" s="18"/>
      <c r="C456" s="7"/>
    </row>
    <row r="457" spans="1:3" ht="12.75">
      <c r="A457" s="18"/>
      <c r="B457" s="18"/>
      <c r="C457" s="7"/>
    </row>
    <row r="458" spans="1:3" ht="12.75">
      <c r="A458" s="18"/>
      <c r="B458" s="18"/>
      <c r="C458" s="7"/>
    </row>
    <row r="459" spans="1:3" ht="12.75">
      <c r="A459" s="18"/>
      <c r="B459" s="18"/>
      <c r="C459" s="7"/>
    </row>
    <row r="460" spans="1:3" ht="12.75">
      <c r="A460" s="18"/>
      <c r="B460" s="18"/>
      <c r="C460" s="7"/>
    </row>
    <row r="461" spans="1:3" ht="12.75">
      <c r="A461" s="18"/>
      <c r="B461" s="18"/>
      <c r="C461" s="7"/>
    </row>
    <row r="462" spans="1:3" ht="12.75">
      <c r="A462" s="18"/>
      <c r="B462" s="18"/>
      <c r="C462" s="7"/>
    </row>
    <row r="463" spans="1:3" ht="12.75">
      <c r="A463" s="18"/>
      <c r="B463" s="18"/>
      <c r="C463" s="7"/>
    </row>
    <row r="464" spans="1:3" ht="12.75">
      <c r="A464" s="18"/>
      <c r="B464" s="18"/>
      <c r="C464" s="7"/>
    </row>
    <row r="465" spans="1:3" ht="12.75">
      <c r="A465" s="18"/>
      <c r="B465" s="18"/>
      <c r="C465" s="7"/>
    </row>
    <row r="466" spans="1:3" ht="12.75">
      <c r="A466" s="18"/>
      <c r="B466" s="18"/>
      <c r="C466" s="7"/>
    </row>
    <row r="467" spans="1:3" ht="12.75">
      <c r="A467" s="18"/>
      <c r="B467" s="18"/>
      <c r="C467" s="7"/>
    </row>
    <row r="468" spans="1:3" ht="12.75">
      <c r="A468" s="18"/>
      <c r="B468" s="18"/>
      <c r="C468" s="7"/>
    </row>
    <row r="469" spans="1:3" ht="12.75">
      <c r="A469" s="18"/>
      <c r="B469" s="18"/>
      <c r="C469" s="7"/>
    </row>
  </sheetData>
  <printOptions horizontalCentered="1"/>
  <pageMargins left="0.4330708661417323" right="0.4330708661417323" top="0.3937007874015748" bottom="0" header="0.07874015748031496" footer="0"/>
  <pageSetup horizontalDpi="600" verticalDpi="600" orientation="portrait" paperSize="9" scale="70" r:id="rId1"/>
  <headerFooter alignWithMargins="0">
    <oddHeader>&amp;L&amp;8effective from 10.September.2010 to 31.December.2010&amp;C&amp;"CanonLogo TT,標準"Canon Europa BCTV&amp;"Arial,標準" 2010&amp;R&amp;8&amp;D</oddHeader>
    <oddFooter>&amp;C&amp;8- page &amp;P -&amp;R&amp;8products,prices subject to changes without notice</oddFooter>
  </headerFooter>
  <rowBreaks count="2" manualBreakCount="2">
    <brk id="128" max="3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Europa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 Soerel</dc:creator>
  <cp:keywords/>
  <dc:description/>
  <cp:lastModifiedBy>gertenbach</cp:lastModifiedBy>
  <cp:lastPrinted>2010-09-07T10:29:33Z</cp:lastPrinted>
  <dcterms:created xsi:type="dcterms:W3CDTF">1999-08-27T11:43:16Z</dcterms:created>
  <dcterms:modified xsi:type="dcterms:W3CDTF">2011-01-04T13:44:38Z</dcterms:modified>
  <cp:category/>
  <cp:version/>
  <cp:contentType/>
  <cp:contentStatus/>
</cp:coreProperties>
</file>